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esktop\UW Workbook Changes\2025\"/>
    </mc:Choice>
  </mc:AlternateContent>
  <xr:revisionPtr revIDLastSave="0" documentId="13_ncr:1_{44879411-321B-4992-8CEB-E7B6156AC05E}" xr6:coauthVersionLast="36" xr6:coauthVersionMax="36" xr10:uidLastSave="{00000000-0000-0000-0000-000000000000}"/>
  <bookViews>
    <workbookView xWindow="0" yWindow="0" windowWidth="28800" windowHeight="12105" xr2:uid="{3A01D9D7-D531-49C5-9EB5-A2232659E25A}"/>
  </bookViews>
  <sheets>
    <sheet name="J - 2" sheetId="1" r:id="rId1"/>
    <sheet name="J - 3" sheetId="2" r:id="rId2"/>
    <sheet name="J - 4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E87" i="2" l="1"/>
  <c r="C37" i="2"/>
  <c r="E15" i="2"/>
  <c r="E104" i="2"/>
  <c r="D104" i="2"/>
  <c r="E100" i="2"/>
  <c r="D100" i="2"/>
  <c r="E94" i="2"/>
  <c r="D94" i="2"/>
  <c r="D87" i="2"/>
  <c r="E68" i="2"/>
  <c r="D68" i="2"/>
  <c r="E54" i="2"/>
  <c r="D54" i="2"/>
  <c r="E46" i="2"/>
  <c r="D46" i="2"/>
  <c r="E37" i="2"/>
  <c r="D37" i="2"/>
  <c r="E26" i="2"/>
  <c r="D26" i="2"/>
  <c r="D15" i="2"/>
  <c r="E9" i="2"/>
  <c r="D9" i="2"/>
  <c r="C104" i="2"/>
  <c r="C100" i="2"/>
  <c r="C94" i="2"/>
  <c r="C87" i="2"/>
  <c r="C68" i="2"/>
  <c r="C54" i="2"/>
  <c r="C46" i="2"/>
  <c r="C26" i="2"/>
  <c r="C15" i="2"/>
  <c r="C9" i="2"/>
  <c r="A7" i="2"/>
  <c r="A8" i="2" s="1"/>
  <c r="A11" i="2" s="1"/>
  <c r="A12" i="2" s="1"/>
  <c r="A13" i="2" s="1"/>
  <c r="A14" i="2" s="1"/>
  <c r="A17" i="2" s="1"/>
  <c r="A18" i="2" s="1"/>
  <c r="A19" i="2" s="1"/>
  <c r="A20" i="2" s="1"/>
  <c r="A21" i="2" s="1"/>
  <c r="A22" i="2" s="1"/>
  <c r="A23" i="2" s="1"/>
  <c r="A24" i="2" s="1"/>
  <c r="A25" i="2" s="1"/>
  <c r="A28" i="2" s="1"/>
  <c r="A29" i="2" s="1"/>
  <c r="A30" i="2" s="1"/>
  <c r="A31" i="2" s="1"/>
  <c r="A32" i="2" s="1"/>
  <c r="A33" i="2" s="1"/>
  <c r="A34" i="2" s="1"/>
  <c r="A35" i="2" s="1"/>
  <c r="A36" i="2" s="1"/>
  <c r="A39" i="2" s="1"/>
  <c r="A40" i="2" s="1"/>
  <c r="A41" i="2" s="1"/>
  <c r="A42" i="2" s="1"/>
  <c r="A43" i="2" s="1"/>
  <c r="A44" i="2" s="1"/>
  <c r="A45" i="2" s="1"/>
  <c r="A48" i="2" s="1"/>
  <c r="A49" i="2" s="1"/>
  <c r="A50" i="2" s="1"/>
  <c r="A51" i="2" s="1"/>
  <c r="A52" i="2" s="1"/>
  <c r="A53" i="2" s="1"/>
  <c r="A56" i="2" s="1"/>
  <c r="A57" i="2" s="1"/>
  <c r="A58" i="2" s="1"/>
  <c r="A59" i="2" s="1"/>
  <c r="A60" i="2" s="1"/>
  <c r="A61" i="2" s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A63" i="2" l="1"/>
  <c r="A64" i="2" s="1"/>
  <c r="A65" i="2" s="1"/>
  <c r="A66" i="2" s="1"/>
  <c r="A67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9" i="2" s="1"/>
  <c r="A90" i="2" s="1"/>
  <c r="A91" i="2" s="1"/>
  <c r="A92" i="2" s="1"/>
  <c r="A93" i="2" s="1"/>
  <c r="A96" i="2" s="1"/>
  <c r="A97" i="2" s="1"/>
  <c r="A98" i="2" s="1"/>
  <c r="A99" i="2" s="1"/>
  <c r="A102" i="2" s="1"/>
  <c r="A103" i="2" s="1"/>
  <c r="A106" i="2" s="1"/>
  <c r="A108" i="2" s="1"/>
  <c r="A109" i="2" s="1"/>
  <c r="A110" i="2" s="1"/>
  <c r="A62" i="2"/>
  <c r="E106" i="2"/>
  <c r="D106" i="2"/>
  <c r="C106" i="2"/>
  <c r="C108" i="2" s="1"/>
  <c r="B6" i="3" s="1"/>
  <c r="D6" i="3" l="1"/>
  <c r="C109" i="2"/>
  <c r="C110" i="2" s="1"/>
  <c r="B7" i="3" l="1"/>
  <c r="B8" i="3" s="1"/>
  <c r="D29" i="1"/>
  <c r="E5" i="1" s="1"/>
  <c r="C8" i="3" l="1"/>
  <c r="C11" i="3" s="1"/>
  <c r="D7" i="3"/>
  <c r="B11" i="3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I29" i="1"/>
  <c r="F29" i="1"/>
  <c r="D8" i="3" l="1"/>
  <c r="D11" i="3"/>
  <c r="E29" i="1"/>
</calcChain>
</file>

<file path=xl/sharedStrings.xml><?xml version="1.0" encoding="utf-8"?>
<sst xmlns="http://schemas.openxmlformats.org/spreadsheetml/2006/main" count="130" uniqueCount="120">
  <si>
    <t>Exhibit J - 2</t>
  </si>
  <si>
    <t>CPA Schedule of Eligible and Qualified Basis (by building)</t>
  </si>
  <si>
    <t>Building Designation</t>
  </si>
  <si>
    <t>BIN</t>
  </si>
  <si>
    <t>Address</t>
  </si>
  <si>
    <t>Eligible Basis</t>
  </si>
  <si>
    <t>QCT/DDA up to 130%</t>
  </si>
  <si>
    <t>Applicable Fraction</t>
  </si>
  <si>
    <t>Qualified Basis</t>
  </si>
  <si>
    <t>Placed-In-Service Date</t>
  </si>
  <si>
    <t>Applicable Federal Rate</t>
  </si>
  <si>
    <t xml:space="preserve">Total    </t>
  </si>
  <si>
    <r>
      <t xml:space="preserve"> Note: This Exhibit </t>
    </r>
    <r>
      <rPr>
        <b/>
        <u/>
        <sz val="10"/>
        <rFont val="Arial"/>
        <family val="2"/>
      </rPr>
      <t>must be submitted with each column completed</t>
    </r>
    <r>
      <rPr>
        <b/>
        <sz val="10"/>
        <rFont val="Arial"/>
        <family val="2"/>
      </rPr>
      <t>.  Exhibits with columns left blank will be rejected.</t>
    </r>
  </si>
  <si>
    <t xml:space="preserve">          Please copy and use additional sheets as necessary.</t>
  </si>
  <si>
    <t xml:space="preserve"> THIS FORM IS AVAILABLE IN EXCEL SPREADSHEET FORMAT (See CPA Final Cost Certification Package at www.schousing.com)</t>
  </si>
  <si>
    <t>Exhibit J - 3</t>
  </si>
  <si>
    <t>CPA Schedule of Total Development Cost</t>
  </si>
  <si>
    <t>Itemized Costs</t>
  </si>
  <si>
    <t>Exhibit J - 4</t>
  </si>
  <si>
    <t>CPA Schedule of Qualified Basis</t>
  </si>
  <si>
    <t>Total</t>
  </si>
  <si>
    <t>Total Development Cost</t>
  </si>
  <si>
    <t>Total Eligible Basis</t>
  </si>
  <si>
    <t>Multiplied by Applicable Fraction</t>
  </si>
  <si>
    <t>Total Qualified Basis</t>
  </si>
  <si>
    <t>Land</t>
  </si>
  <si>
    <t>Rehabilitation</t>
  </si>
  <si>
    <t>Contractor Contingency</t>
  </si>
  <si>
    <t>General Requirements</t>
  </si>
  <si>
    <t>Contractor Overhead</t>
  </si>
  <si>
    <t>Contractor Profit</t>
  </si>
  <si>
    <t>Professional Fees</t>
  </si>
  <si>
    <t>Accountant</t>
  </si>
  <si>
    <t>Architect Fee Design</t>
  </si>
  <si>
    <t>Architect Fee Construction Supervision</t>
  </si>
  <si>
    <t>Engineering Fees</t>
  </si>
  <si>
    <t>Green Certification</t>
  </si>
  <si>
    <t>Real Estate Attorney Fees</t>
  </si>
  <si>
    <t>Tax Attorney Fees</t>
  </si>
  <si>
    <t>Survey</t>
  </si>
  <si>
    <t>Construction Financing</t>
  </si>
  <si>
    <t>Inspection Fees</t>
  </si>
  <si>
    <t xml:space="preserve">Construction Insurance </t>
  </si>
  <si>
    <t xml:space="preserve">Performance Bond Premium </t>
  </si>
  <si>
    <t xml:space="preserve">Construction Period Taxes </t>
  </si>
  <si>
    <t>Tap Fees and Impact Fees</t>
  </si>
  <si>
    <t>Permitting Fees</t>
  </si>
  <si>
    <t>Permanent Financing</t>
  </si>
  <si>
    <t xml:space="preserve">Permanent Loan Origination Fee </t>
  </si>
  <si>
    <t>Bond Premium</t>
  </si>
  <si>
    <t xml:space="preserve">Credit Enhancement </t>
  </si>
  <si>
    <t>Permanent Loan Title &amp; Recording</t>
  </si>
  <si>
    <t>Counsels Fee</t>
  </si>
  <si>
    <t>Lenders Counsel Fee</t>
  </si>
  <si>
    <t>Appraisal Fees</t>
  </si>
  <si>
    <t xml:space="preserve">Credit Report </t>
  </si>
  <si>
    <t>Mortgage Broker Fees</t>
  </si>
  <si>
    <t>Permanent Loan Closing</t>
  </si>
  <si>
    <t>Underwriter Discount</t>
  </si>
  <si>
    <t>Soft Costs</t>
  </si>
  <si>
    <t>Feasibility Study</t>
  </si>
  <si>
    <t>Environmental Study</t>
  </si>
  <si>
    <t>Market Study</t>
  </si>
  <si>
    <t>Compliance Fees</t>
  </si>
  <si>
    <t>Cost Certification</t>
  </si>
  <si>
    <t>Tenant Relocation Costs</t>
  </si>
  <si>
    <t>Soil Testing</t>
  </si>
  <si>
    <t>Physical Needs Assessment</t>
  </si>
  <si>
    <t>Marketing</t>
  </si>
  <si>
    <t>Syndication Costs</t>
  </si>
  <si>
    <t>Organizational Expenses</t>
  </si>
  <si>
    <t>Tax Opinion</t>
  </si>
  <si>
    <t>Bridge Loan Fees</t>
  </si>
  <si>
    <t>Syndication Fees</t>
  </si>
  <si>
    <t>Developer Fees</t>
  </si>
  <si>
    <t>Developer Overhead</t>
  </si>
  <si>
    <t>Developer Fee</t>
  </si>
  <si>
    <t>Project Consultant Fee</t>
  </si>
  <si>
    <t>Project Reserves</t>
  </si>
  <si>
    <t>Site Work</t>
  </si>
  <si>
    <t>Rehabilitation and New Construction</t>
  </si>
  <si>
    <t>Construction Interim Costs</t>
  </si>
  <si>
    <t>New Construction</t>
  </si>
  <si>
    <t>Ratio to Total</t>
  </si>
  <si>
    <t>THIS FORM IS AVAILABLE IN EXCEL SPREADSHEET FORMAT (See CPA Final Cost Certification Package at www.schousing.sc.gov)</t>
  </si>
  <si>
    <t>Acquisition</t>
  </si>
  <si>
    <t>Furniture, Fixtures, &amp; Equipment</t>
  </si>
  <si>
    <t>Attorney / Legal Fees</t>
  </si>
  <si>
    <t>SC Housing Application Fee</t>
  </si>
  <si>
    <t>SC Housing Market Study</t>
  </si>
  <si>
    <t>SC Housing Plan/Spec/Site Review</t>
  </si>
  <si>
    <t>SC Housing Tax Credit Reservation (10%)</t>
  </si>
  <si>
    <t>SC Housing Bond Issuance (0.75%)</t>
  </si>
  <si>
    <t>Rent-Up Expenses</t>
  </si>
  <si>
    <t>Development Costs:</t>
  </si>
  <si>
    <t>Existing Structures</t>
  </si>
  <si>
    <t>Other (Specify)</t>
  </si>
  <si>
    <t>On-Site Improvements</t>
  </si>
  <si>
    <t>Off-Site Improvements</t>
  </si>
  <si>
    <t>Demolition</t>
  </si>
  <si>
    <t>Improvements</t>
  </si>
  <si>
    <t>Accessory Structures</t>
  </si>
  <si>
    <t>Other Hard Construction Costs</t>
  </si>
  <si>
    <t xml:space="preserve">Construction Loan Origination Fee </t>
  </si>
  <si>
    <t>Construction Loan Interest Paid</t>
  </si>
  <si>
    <t>Construction Loan Legal Fees</t>
  </si>
  <si>
    <t>Construction Loan Credit Report</t>
  </si>
  <si>
    <t xml:space="preserve">Construction Loan Title &amp; Recording Costs </t>
  </si>
  <si>
    <t>Operating Reserves</t>
  </si>
  <si>
    <t>COLUMN TOTALS</t>
  </si>
  <si>
    <t>TOTAL DEVELOPMENT COST</t>
  </si>
  <si>
    <t>TOTAL ELIGIBLE BASIS</t>
  </si>
  <si>
    <t>TOTAL INELIGIBLE COSTS</t>
  </si>
  <si>
    <t>Development Costs</t>
  </si>
  <si>
    <t>New Construction / Rehab</t>
  </si>
  <si>
    <r>
      <t xml:space="preserve">4% Basis (30%) - </t>
    </r>
    <r>
      <rPr>
        <b/>
        <i/>
        <sz val="10"/>
        <rFont val="Arial"/>
        <family val="2"/>
      </rPr>
      <t>Acquisition</t>
    </r>
  </si>
  <si>
    <r>
      <t xml:space="preserve">4% (30%) / 9% (70%) -     </t>
    </r>
    <r>
      <rPr>
        <b/>
        <i/>
        <sz val="10"/>
        <rFont val="Arial"/>
        <family val="2"/>
      </rPr>
      <t>New / Rehab</t>
    </r>
    <r>
      <rPr>
        <i/>
        <sz val="10"/>
        <rFont val="Arial"/>
        <family val="2"/>
      </rPr>
      <t>.</t>
    </r>
  </si>
  <si>
    <t>Multiplied by Basis Boost (130% only for QCT or DDA)</t>
  </si>
  <si>
    <t>Less Ineligible Costs</t>
  </si>
  <si>
    <t xml:space="preserve">LI Residential Square Footage per Building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</si>
</sst>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#,##0.0000_);\(#,##0.0000\)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Arial"/>
      <family val="2"/>
    </font>
    <font>
      <b/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AEAAAA"/>
        <bgColor indexed="64"/>
      </patternFill>
    </fill>
    <fill>
      <patternFill patternType="solid">
        <fgColor rgb="FFFFCC99"/>
        <bgColor indexed="64"/>
      </patternFill>
    </fill>
    <fill>
      <patternFill patternType="mediumGray">
        <fgColor auto="1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0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41" fontId="8" fillId="2" borderId="8" xfId="6" applyNumberFormat="1" applyFont="1" applyFill="1" applyBorder="1" applyProtection="1"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41" fontId="8" fillId="2" borderId="1" xfId="6" applyNumberFormat="1" applyFont="1" applyFill="1" applyBorder="1" applyProtection="1">
      <protection locked="0"/>
    </xf>
    <xf numFmtId="0" fontId="7" fillId="2" borderId="1" xfId="6" applyFont="1" applyFill="1" applyBorder="1" applyProtection="1">
      <protection locked="0"/>
    </xf>
    <xf numFmtId="37" fontId="14" fillId="2" borderId="1" xfId="1" applyNumberFormat="1" applyFont="1" applyFill="1" applyBorder="1" applyAlignment="1" applyProtection="1">
      <alignment horizontal="center"/>
      <protection locked="0"/>
    </xf>
    <xf numFmtId="39" fontId="14" fillId="2" borderId="1" xfId="0" applyNumberFormat="1" applyFont="1" applyFill="1" applyBorder="1" applyAlignment="1" applyProtection="1">
      <alignment horizontal="center"/>
      <protection locked="0"/>
    </xf>
    <xf numFmtId="9" fontId="14" fillId="2" borderId="1" xfId="8" applyFont="1" applyFill="1" applyBorder="1" applyAlignment="1" applyProtection="1">
      <alignment horizontal="center"/>
      <protection locked="0"/>
    </xf>
    <xf numFmtId="14" fontId="14" fillId="2" borderId="1" xfId="0" applyNumberFormat="1" applyFont="1" applyFill="1" applyBorder="1" applyAlignment="1" applyProtection="1">
      <alignment horizontal="center"/>
      <protection locked="0"/>
    </xf>
    <xf numFmtId="10" fontId="14" fillId="2" borderId="1" xfId="0" applyNumberFormat="1" applyFont="1" applyFill="1" applyBorder="1" applyAlignment="1" applyProtection="1">
      <alignment horizontal="center"/>
      <protection locked="0"/>
    </xf>
    <xf numFmtId="10" fontId="6" fillId="2" borderId="1" xfId="8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Protection="1"/>
    <xf numFmtId="39" fontId="0" fillId="0" borderId="0" xfId="0" applyNumberFormat="1" applyProtection="1"/>
    <xf numFmtId="0" fontId="3" fillId="5" borderId="1" xfId="0" applyFont="1" applyFill="1" applyBorder="1" applyAlignment="1" applyProtection="1">
      <alignment horizontal="center" vertical="center" wrapText="1"/>
    </xf>
    <xf numFmtId="39" fontId="3" fillId="5" borderId="1" xfId="0" applyNumberFormat="1" applyFont="1" applyFill="1" applyBorder="1" applyAlignment="1" applyProtection="1">
      <alignment horizontal="center" vertical="center" wrapText="1"/>
    </xf>
    <xf numFmtId="164" fontId="0" fillId="0" borderId="1" xfId="1" applyNumberFormat="1" applyFont="1" applyFill="1" applyBorder="1" applyAlignment="1" applyProtection="1">
      <alignment horizontal="center"/>
    </xf>
    <xf numFmtId="39" fontId="15" fillId="0" borderId="1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right"/>
    </xf>
    <xf numFmtId="37" fontId="3" fillId="0" borderId="13" xfId="0" applyNumberFormat="1" applyFont="1" applyBorder="1" applyAlignment="1" applyProtection="1">
      <alignment horizontal="center"/>
    </xf>
    <xf numFmtId="164" fontId="13" fillId="0" borderId="13" xfId="1" applyNumberFormat="1" applyFont="1" applyBorder="1" applyAlignment="1" applyProtection="1">
      <alignment horizontal="center"/>
    </xf>
    <xf numFmtId="39" fontId="13" fillId="0" borderId="12" xfId="0" applyNumberFormat="1" applyFont="1" applyBorder="1" applyAlignment="1" applyProtection="1">
      <alignment horizontal="center"/>
    </xf>
    <xf numFmtId="39" fontId="0" fillId="0" borderId="0" xfId="0" applyNumberFormat="1" applyBorder="1" applyProtection="1"/>
    <xf numFmtId="39" fontId="13" fillId="0" borderId="3" xfId="0" applyNumberFormat="1" applyFont="1" applyBorder="1" applyAlignment="1" applyProtection="1">
      <alignment horizontal="center"/>
    </xf>
    <xf numFmtId="0" fontId="3" fillId="0" borderId="0" xfId="0" applyFo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0" fontId="2" fillId="0" borderId="0" xfId="2" applyFont="1" applyFill="1" applyBorder="1" applyAlignment="1" applyProtection="1">
      <alignment horizontal="center"/>
    </xf>
    <xf numFmtId="0" fontId="2" fillId="0" borderId="0" xfId="2" applyFont="1" applyFill="1" applyBorder="1" applyAlignment="1" applyProtection="1"/>
    <xf numFmtId="0" fontId="7" fillId="0" borderId="0" xfId="6" applyFont="1" applyProtection="1"/>
    <xf numFmtId="0" fontId="11" fillId="3" borderId="0" xfId="6" applyFont="1" applyFill="1" applyProtection="1"/>
    <xf numFmtId="0" fontId="12" fillId="3" borderId="0" xfId="6" applyFont="1" applyFill="1" applyProtection="1"/>
    <xf numFmtId="0" fontId="11" fillId="0" borderId="0" xfId="6" applyFont="1" applyProtection="1"/>
    <xf numFmtId="0" fontId="16" fillId="4" borderId="2" xfId="6" applyFont="1" applyFill="1" applyBorder="1" applyAlignment="1" applyProtection="1">
      <alignment horizontal="center" vertical="center" wrapText="1"/>
    </xf>
    <xf numFmtId="0" fontId="16" fillId="5" borderId="2" xfId="6" applyFont="1" applyFill="1" applyBorder="1" applyAlignment="1" applyProtection="1">
      <alignment horizontal="center" vertical="center" wrapText="1"/>
    </xf>
    <xf numFmtId="0" fontId="3" fillId="4" borderId="4" xfId="6" applyFont="1" applyFill="1" applyBorder="1" applyProtection="1"/>
    <xf numFmtId="0" fontId="3" fillId="4" borderId="5" xfId="6" applyFont="1" applyFill="1" applyBorder="1" applyProtection="1"/>
    <xf numFmtId="0" fontId="3" fillId="4" borderId="7" xfId="6" applyFont="1" applyFill="1" applyBorder="1" applyProtection="1"/>
    <xf numFmtId="0" fontId="3" fillId="4" borderId="11" xfId="6" applyFont="1" applyFill="1" applyBorder="1" applyProtection="1"/>
    <xf numFmtId="0" fontId="7" fillId="0" borderId="0" xfId="6" applyFont="1" applyAlignment="1" applyProtection="1">
      <alignment horizontal="center"/>
    </xf>
    <xf numFmtId="0" fontId="7" fillId="0" borderId="14" xfId="6" applyFont="1" applyBorder="1" applyProtection="1"/>
    <xf numFmtId="41" fontId="7" fillId="6" borderId="7" xfId="6" applyNumberFormat="1" applyFont="1" applyFill="1" applyBorder="1" applyProtection="1"/>
    <xf numFmtId="41" fontId="7" fillId="6" borderId="11" xfId="6" applyNumberFormat="1" applyFont="1" applyFill="1" applyBorder="1" applyProtection="1"/>
    <xf numFmtId="41" fontId="7" fillId="6" borderId="10" xfId="6" applyNumberFormat="1" applyFont="1" applyFill="1" applyBorder="1" applyProtection="1"/>
    <xf numFmtId="41" fontId="7" fillId="0" borderId="8" xfId="6" applyNumberFormat="1" applyFont="1" applyBorder="1" applyProtection="1"/>
    <xf numFmtId="165" fontId="3" fillId="4" borderId="7" xfId="6" applyNumberFormat="1" applyFont="1" applyFill="1" applyBorder="1" applyProtection="1"/>
    <xf numFmtId="165" fontId="3" fillId="4" borderId="0" xfId="6" applyNumberFormat="1" applyFont="1" applyFill="1" applyProtection="1"/>
    <xf numFmtId="165" fontId="3" fillId="4" borderId="15" xfId="6" applyNumberFormat="1" applyFont="1" applyFill="1" applyBorder="1" applyProtection="1"/>
    <xf numFmtId="41" fontId="7" fillId="0" borderId="1" xfId="6" applyNumberFormat="1" applyFont="1" applyBorder="1" applyProtection="1"/>
    <xf numFmtId="165" fontId="3" fillId="4" borderId="11" xfId="6" applyNumberFormat="1" applyFont="1" applyFill="1" applyBorder="1" applyProtection="1"/>
    <xf numFmtId="0" fontId="9" fillId="0" borderId="14" xfId="0" applyFont="1" applyBorder="1" applyProtection="1"/>
    <xf numFmtId="0" fontId="3" fillId="0" borderId="14" xfId="6" applyFont="1" applyBorder="1" applyProtection="1"/>
    <xf numFmtId="165" fontId="3" fillId="4" borderId="5" xfId="6" applyNumberFormat="1" applyFont="1" applyFill="1" applyBorder="1" applyProtection="1"/>
    <xf numFmtId="165" fontId="3" fillId="4" borderId="6" xfId="6" applyNumberFormat="1" applyFont="1" applyFill="1" applyBorder="1" applyProtection="1"/>
    <xf numFmtId="41" fontId="7" fillId="6" borderId="0" xfId="6" applyNumberFormat="1" applyFont="1" applyFill="1" applyProtection="1"/>
    <xf numFmtId="41" fontId="7" fillId="6" borderId="15" xfId="6" applyNumberFormat="1" applyFont="1" applyFill="1" applyBorder="1" applyProtection="1"/>
    <xf numFmtId="41" fontId="7" fillId="6" borderId="9" xfId="6" applyNumberFormat="1" applyFont="1" applyFill="1" applyBorder="1" applyProtection="1"/>
    <xf numFmtId="0" fontId="7" fillId="0" borderId="14" xfId="6" applyFont="1" applyBorder="1" applyAlignment="1" applyProtection="1">
      <alignment horizontal="left"/>
    </xf>
    <xf numFmtId="0" fontId="3" fillId="0" borderId="0" xfId="6" applyFont="1" applyProtection="1"/>
    <xf numFmtId="41" fontId="7" fillId="0" borderId="0" xfId="6" applyNumberFormat="1" applyFont="1" applyProtection="1"/>
    <xf numFmtId="0" fontId="3" fillId="4" borderId="1" xfId="6" applyFont="1" applyFill="1" applyBorder="1" applyProtection="1"/>
    <xf numFmtId="41" fontId="3" fillId="0" borderId="0" xfId="6" applyNumberFormat="1" applyFont="1" applyProtection="1"/>
    <xf numFmtId="41" fontId="7" fillId="0" borderId="0" xfId="6" applyNumberFormat="1" applyFont="1" applyAlignment="1" applyProtection="1">
      <alignment vertical="center"/>
    </xf>
    <xf numFmtId="41" fontId="7" fillId="0" borderId="1" xfId="6" applyNumberFormat="1" applyFont="1" applyBorder="1" applyAlignment="1" applyProtection="1">
      <alignment vertical="center"/>
    </xf>
    <xf numFmtId="0" fontId="0" fillId="0" borderId="0" xfId="0" applyFill="1" applyProtection="1"/>
    <xf numFmtId="4" fontId="0" fillId="0" borderId="0" xfId="0" applyNumberFormat="1" applyProtection="1"/>
    <xf numFmtId="0" fontId="2" fillId="0" borderId="0" xfId="0" applyFont="1" applyFill="1" applyBorder="1" applyAlignment="1" applyProtection="1">
      <alignment horizontal="center" wrapText="1"/>
    </xf>
    <xf numFmtId="0" fontId="2" fillId="0" borderId="0" xfId="2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horizontal="center"/>
    </xf>
    <xf numFmtId="0" fontId="7" fillId="0" borderId="0" xfId="2" applyFont="1" applyFill="1" applyBorder="1" applyAlignment="1" applyProtection="1"/>
    <xf numFmtId="0" fontId="0" fillId="0" borderId="0" xfId="0" applyBorder="1" applyProtection="1"/>
    <xf numFmtId="0" fontId="3" fillId="5" borderId="1" xfId="2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1" xfId="0" applyFill="1" applyBorder="1" applyAlignment="1" applyProtection="1">
      <alignment wrapText="1"/>
    </xf>
    <xf numFmtId="4" fontId="7" fillId="0" borderId="4" xfId="0" applyNumberFormat="1" applyFont="1" applyFill="1" applyBorder="1" applyAlignment="1" applyProtection="1">
      <alignment horizontal="center"/>
    </xf>
    <xf numFmtId="4" fontId="7" fillId="0" borderId="6" xfId="0" applyNumberFormat="1" applyFont="1" applyFill="1" applyBorder="1" applyAlignment="1" applyProtection="1">
      <alignment horizontal="center"/>
    </xf>
    <xf numFmtId="4" fontId="7" fillId="0" borderId="1" xfId="2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wrapText="1"/>
    </xf>
    <xf numFmtId="4" fontId="7" fillId="0" borderId="1" xfId="0" applyNumberFormat="1" applyFont="1" applyFill="1" applyBorder="1" applyAlignment="1" applyProtection="1">
      <alignment horizontal="center"/>
    </xf>
    <xf numFmtId="4" fontId="7" fillId="7" borderId="1" xfId="2" applyNumberFormat="1" applyFont="1" applyFill="1" applyBorder="1" applyAlignment="1" applyProtection="1">
      <alignment horizontal="center"/>
    </xf>
    <xf numFmtId="0" fontId="0" fillId="0" borderId="1" xfId="0" applyFill="1" applyBorder="1" applyAlignment="1" applyProtection="1"/>
    <xf numFmtId="10" fontId="7" fillId="0" borderId="1" xfId="8" applyNumberFormat="1" applyFont="1" applyBorder="1" applyAlignment="1" applyProtection="1">
      <alignment horizontal="center"/>
    </xf>
    <xf numFmtId="4" fontId="7" fillId="0" borderId="1" xfId="0" applyNumberFormat="1" applyFont="1" applyBorder="1" applyAlignment="1" applyProtection="1">
      <alignment horizontal="center"/>
    </xf>
  </cellXfs>
  <cellStyles count="9">
    <cellStyle name="Comma" xfId="1" builtinId="3"/>
    <cellStyle name="Comma 2" xfId="7" xr:uid="{7ABA9DB5-109B-4830-A6FB-1C62798AC28D}"/>
    <cellStyle name="Hyperlink" xfId="2" builtinId="8"/>
    <cellStyle name="Hyperlink 2 2" xfId="4" xr:uid="{BF0FBF1B-E4DE-437C-A317-4465ABA94F5D}"/>
    <cellStyle name="Normal" xfId="0" builtinId="0"/>
    <cellStyle name="Normal 2" xfId="5" xr:uid="{30469C20-0BB8-4421-9EF7-019920CD7B08}"/>
    <cellStyle name="Normal 2 2 2" xfId="6" xr:uid="{CFA1AF38-6ABD-4959-9E91-6B45776CE3B6}"/>
    <cellStyle name="Normal 3" xfId="3" xr:uid="{BAEA2329-F739-4FE9-ADBA-B43DBBC50A84}"/>
    <cellStyle name="Percent" xfId="8" builtinId="5"/>
  </cellStyles>
  <dxfs count="14">
    <dxf>
      <font>
        <strike val="0"/>
        <color rgb="FFFF0000"/>
      </font>
      <fill>
        <patternFill>
          <bgColor rgb="FFBFBFBF"/>
        </patternFill>
      </fill>
    </dxf>
    <dxf>
      <font>
        <strike val="0"/>
        <color rgb="FFFF0000"/>
      </font>
      <fill>
        <patternFill>
          <bgColor rgb="FFBFBFBF"/>
        </patternFill>
      </fill>
    </dxf>
    <dxf>
      <font>
        <strike val="0"/>
        <color rgb="FFFF0000"/>
      </font>
      <fill>
        <patternFill>
          <bgColor rgb="FFBFBFBF"/>
        </patternFill>
      </fill>
    </dxf>
    <dxf>
      <font>
        <strike val="0"/>
        <color rgb="FFFF0000"/>
      </font>
      <fill>
        <patternFill>
          <bgColor rgb="FFBFBFBF"/>
        </patternFill>
      </fill>
    </dxf>
    <dxf>
      <font>
        <strike val="0"/>
        <color rgb="FFFF0000"/>
      </font>
      <fill>
        <patternFill>
          <bgColor rgb="FFBFBFBF"/>
        </patternFill>
      </fill>
    </dxf>
    <dxf>
      <font>
        <strike val="0"/>
        <color rgb="FFFF0000"/>
      </font>
      <fill>
        <patternFill>
          <bgColor rgb="FFBFBFBF"/>
        </patternFill>
      </fill>
    </dxf>
    <dxf>
      <font>
        <strike val="0"/>
        <color rgb="FFFF0000"/>
      </font>
      <fill>
        <patternFill>
          <bgColor rgb="FFBFBFBF"/>
        </patternFill>
      </fill>
    </dxf>
    <dxf>
      <font>
        <strike val="0"/>
        <color rgb="FFFF0000"/>
      </font>
      <fill>
        <patternFill>
          <bgColor rgb="FFBFBFBF"/>
        </patternFill>
      </fill>
    </dxf>
    <dxf>
      <font>
        <strike val="0"/>
        <color rgb="FFFF0000"/>
      </font>
      <fill>
        <patternFill>
          <bgColor rgb="FFBFBFBF"/>
        </patternFill>
      </fill>
    </dxf>
    <dxf>
      <font>
        <strike val="0"/>
        <color rgb="FFFF0000"/>
      </font>
      <fill>
        <patternFill>
          <bgColor rgb="FFBFBFBF"/>
        </patternFill>
      </fill>
    </dxf>
    <dxf>
      <font>
        <strike val="0"/>
        <color rgb="FFFF0000"/>
      </font>
      <fill>
        <patternFill>
          <bgColor rgb="FFBFBFBF"/>
        </patternFill>
      </fill>
    </dxf>
    <dxf>
      <font>
        <strike val="0"/>
        <color rgb="FFFF0000"/>
      </font>
      <fill>
        <patternFill>
          <bgColor rgb="FFBFBFBF"/>
        </patternFill>
      </fill>
    </dxf>
    <dxf>
      <font>
        <strike val="0"/>
        <color rgb="FFFF0000"/>
      </font>
      <fill>
        <patternFill>
          <bgColor rgb="FFBFBFBF"/>
        </patternFill>
      </fill>
    </dxf>
    <dxf>
      <font>
        <strike val="0"/>
        <color rgb="FFFF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FFCC99"/>
      <color rgb="FFFFFF99"/>
      <color rgb="FF0000FF"/>
      <color rgb="FFAE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63139-735A-41F3-8F6A-ABBF6A771A8D}">
  <dimension ref="A1:K34"/>
  <sheetViews>
    <sheetView showGridLines="0" tabSelected="1" workbookViewId="0">
      <selection sqref="A1:K1"/>
    </sheetView>
  </sheetViews>
  <sheetFormatPr defaultRowHeight="15" x14ac:dyDescent="0.25"/>
  <cols>
    <col min="1" max="1" width="13" style="12" customWidth="1"/>
    <col min="2" max="2" width="13.7109375" style="12" customWidth="1"/>
    <col min="3" max="3" width="36.85546875" style="12" customWidth="1"/>
    <col min="4" max="4" width="21.28515625" style="12" customWidth="1"/>
    <col min="5" max="5" width="13.28515625" style="12" bestFit="1" customWidth="1"/>
    <col min="6" max="6" width="17.7109375" style="13" customWidth="1"/>
    <col min="7" max="7" width="10.42578125" style="13" customWidth="1"/>
    <col min="8" max="8" width="11.85546875" style="13" customWidth="1"/>
    <col min="9" max="9" width="17.7109375" style="13" customWidth="1"/>
    <col min="10" max="11" width="14.7109375" style="12" customWidth="1"/>
    <col min="12" max="257" width="9.140625" style="12"/>
    <col min="258" max="258" width="13" style="12" customWidth="1"/>
    <col min="259" max="259" width="12.28515625" style="12" customWidth="1"/>
    <col min="260" max="260" width="36.85546875" style="12" customWidth="1"/>
    <col min="261" max="261" width="19.7109375" style="12" customWidth="1"/>
    <col min="262" max="262" width="15.140625" style="12" customWidth="1"/>
    <col min="263" max="263" width="10.42578125" style="12" customWidth="1"/>
    <col min="264" max="264" width="11.85546875" style="12" customWidth="1"/>
    <col min="265" max="265" width="13.140625" style="12" customWidth="1"/>
    <col min="266" max="266" width="9.85546875" style="12" customWidth="1"/>
    <col min="267" max="267" width="11.7109375" style="12" customWidth="1"/>
    <col min="268" max="513" width="9.140625" style="12"/>
    <col min="514" max="514" width="13" style="12" customWidth="1"/>
    <col min="515" max="515" width="12.28515625" style="12" customWidth="1"/>
    <col min="516" max="516" width="36.85546875" style="12" customWidth="1"/>
    <col min="517" max="517" width="19.7109375" style="12" customWidth="1"/>
    <col min="518" max="518" width="15.140625" style="12" customWidth="1"/>
    <col min="519" max="519" width="10.42578125" style="12" customWidth="1"/>
    <col min="520" max="520" width="11.85546875" style="12" customWidth="1"/>
    <col min="521" max="521" width="13.140625" style="12" customWidth="1"/>
    <col min="522" max="522" width="9.85546875" style="12" customWidth="1"/>
    <col min="523" max="523" width="11.7109375" style="12" customWidth="1"/>
    <col min="524" max="769" width="9.140625" style="12"/>
    <col min="770" max="770" width="13" style="12" customWidth="1"/>
    <col min="771" max="771" width="12.28515625" style="12" customWidth="1"/>
    <col min="772" max="772" width="36.85546875" style="12" customWidth="1"/>
    <col min="773" max="773" width="19.7109375" style="12" customWidth="1"/>
    <col min="774" max="774" width="15.140625" style="12" customWidth="1"/>
    <col min="775" max="775" width="10.42578125" style="12" customWidth="1"/>
    <col min="776" max="776" width="11.85546875" style="12" customWidth="1"/>
    <col min="777" max="777" width="13.140625" style="12" customWidth="1"/>
    <col min="778" max="778" width="9.85546875" style="12" customWidth="1"/>
    <col min="779" max="779" width="11.7109375" style="12" customWidth="1"/>
    <col min="780" max="1025" width="9.140625" style="12"/>
    <col min="1026" max="1026" width="13" style="12" customWidth="1"/>
    <col min="1027" max="1027" width="12.28515625" style="12" customWidth="1"/>
    <col min="1028" max="1028" width="36.85546875" style="12" customWidth="1"/>
    <col min="1029" max="1029" width="19.7109375" style="12" customWidth="1"/>
    <col min="1030" max="1030" width="15.140625" style="12" customWidth="1"/>
    <col min="1031" max="1031" width="10.42578125" style="12" customWidth="1"/>
    <col min="1032" max="1032" width="11.85546875" style="12" customWidth="1"/>
    <col min="1033" max="1033" width="13.140625" style="12" customWidth="1"/>
    <col min="1034" max="1034" width="9.85546875" style="12" customWidth="1"/>
    <col min="1035" max="1035" width="11.7109375" style="12" customWidth="1"/>
    <col min="1036" max="1281" width="9.140625" style="12"/>
    <col min="1282" max="1282" width="13" style="12" customWidth="1"/>
    <col min="1283" max="1283" width="12.28515625" style="12" customWidth="1"/>
    <col min="1284" max="1284" width="36.85546875" style="12" customWidth="1"/>
    <col min="1285" max="1285" width="19.7109375" style="12" customWidth="1"/>
    <col min="1286" max="1286" width="15.140625" style="12" customWidth="1"/>
    <col min="1287" max="1287" width="10.42578125" style="12" customWidth="1"/>
    <col min="1288" max="1288" width="11.85546875" style="12" customWidth="1"/>
    <col min="1289" max="1289" width="13.140625" style="12" customWidth="1"/>
    <col min="1290" max="1290" width="9.85546875" style="12" customWidth="1"/>
    <col min="1291" max="1291" width="11.7109375" style="12" customWidth="1"/>
    <col min="1292" max="1537" width="9.140625" style="12"/>
    <col min="1538" max="1538" width="13" style="12" customWidth="1"/>
    <col min="1539" max="1539" width="12.28515625" style="12" customWidth="1"/>
    <col min="1540" max="1540" width="36.85546875" style="12" customWidth="1"/>
    <col min="1541" max="1541" width="19.7109375" style="12" customWidth="1"/>
    <col min="1542" max="1542" width="15.140625" style="12" customWidth="1"/>
    <col min="1543" max="1543" width="10.42578125" style="12" customWidth="1"/>
    <col min="1544" max="1544" width="11.85546875" style="12" customWidth="1"/>
    <col min="1545" max="1545" width="13.140625" style="12" customWidth="1"/>
    <col min="1546" max="1546" width="9.85546875" style="12" customWidth="1"/>
    <col min="1547" max="1547" width="11.7109375" style="12" customWidth="1"/>
    <col min="1548" max="1793" width="9.140625" style="12"/>
    <col min="1794" max="1794" width="13" style="12" customWidth="1"/>
    <col min="1795" max="1795" width="12.28515625" style="12" customWidth="1"/>
    <col min="1796" max="1796" width="36.85546875" style="12" customWidth="1"/>
    <col min="1797" max="1797" width="19.7109375" style="12" customWidth="1"/>
    <col min="1798" max="1798" width="15.140625" style="12" customWidth="1"/>
    <col min="1799" max="1799" width="10.42578125" style="12" customWidth="1"/>
    <col min="1800" max="1800" width="11.85546875" style="12" customWidth="1"/>
    <col min="1801" max="1801" width="13.140625" style="12" customWidth="1"/>
    <col min="1802" max="1802" width="9.85546875" style="12" customWidth="1"/>
    <col min="1803" max="1803" width="11.7109375" style="12" customWidth="1"/>
    <col min="1804" max="2049" width="9.140625" style="12"/>
    <col min="2050" max="2050" width="13" style="12" customWidth="1"/>
    <col min="2051" max="2051" width="12.28515625" style="12" customWidth="1"/>
    <col min="2052" max="2052" width="36.85546875" style="12" customWidth="1"/>
    <col min="2053" max="2053" width="19.7109375" style="12" customWidth="1"/>
    <col min="2054" max="2054" width="15.140625" style="12" customWidth="1"/>
    <col min="2055" max="2055" width="10.42578125" style="12" customWidth="1"/>
    <col min="2056" max="2056" width="11.85546875" style="12" customWidth="1"/>
    <col min="2057" max="2057" width="13.140625" style="12" customWidth="1"/>
    <col min="2058" max="2058" width="9.85546875" style="12" customWidth="1"/>
    <col min="2059" max="2059" width="11.7109375" style="12" customWidth="1"/>
    <col min="2060" max="2305" width="9.140625" style="12"/>
    <col min="2306" max="2306" width="13" style="12" customWidth="1"/>
    <col min="2307" max="2307" width="12.28515625" style="12" customWidth="1"/>
    <col min="2308" max="2308" width="36.85546875" style="12" customWidth="1"/>
    <col min="2309" max="2309" width="19.7109375" style="12" customWidth="1"/>
    <col min="2310" max="2310" width="15.140625" style="12" customWidth="1"/>
    <col min="2311" max="2311" width="10.42578125" style="12" customWidth="1"/>
    <col min="2312" max="2312" width="11.85546875" style="12" customWidth="1"/>
    <col min="2313" max="2313" width="13.140625" style="12" customWidth="1"/>
    <col min="2314" max="2314" width="9.85546875" style="12" customWidth="1"/>
    <col min="2315" max="2315" width="11.7109375" style="12" customWidth="1"/>
    <col min="2316" max="2561" width="9.140625" style="12"/>
    <col min="2562" max="2562" width="13" style="12" customWidth="1"/>
    <col min="2563" max="2563" width="12.28515625" style="12" customWidth="1"/>
    <col min="2564" max="2564" width="36.85546875" style="12" customWidth="1"/>
    <col min="2565" max="2565" width="19.7109375" style="12" customWidth="1"/>
    <col min="2566" max="2566" width="15.140625" style="12" customWidth="1"/>
    <col min="2567" max="2567" width="10.42578125" style="12" customWidth="1"/>
    <col min="2568" max="2568" width="11.85546875" style="12" customWidth="1"/>
    <col min="2569" max="2569" width="13.140625" style="12" customWidth="1"/>
    <col min="2570" max="2570" width="9.85546875" style="12" customWidth="1"/>
    <col min="2571" max="2571" width="11.7109375" style="12" customWidth="1"/>
    <col min="2572" max="2817" width="9.140625" style="12"/>
    <col min="2818" max="2818" width="13" style="12" customWidth="1"/>
    <col min="2819" max="2819" width="12.28515625" style="12" customWidth="1"/>
    <col min="2820" max="2820" width="36.85546875" style="12" customWidth="1"/>
    <col min="2821" max="2821" width="19.7109375" style="12" customWidth="1"/>
    <col min="2822" max="2822" width="15.140625" style="12" customWidth="1"/>
    <col min="2823" max="2823" width="10.42578125" style="12" customWidth="1"/>
    <col min="2824" max="2824" width="11.85546875" style="12" customWidth="1"/>
    <col min="2825" max="2825" width="13.140625" style="12" customWidth="1"/>
    <col min="2826" max="2826" width="9.85546875" style="12" customWidth="1"/>
    <col min="2827" max="2827" width="11.7109375" style="12" customWidth="1"/>
    <col min="2828" max="3073" width="9.140625" style="12"/>
    <col min="3074" max="3074" width="13" style="12" customWidth="1"/>
    <col min="3075" max="3075" width="12.28515625" style="12" customWidth="1"/>
    <col min="3076" max="3076" width="36.85546875" style="12" customWidth="1"/>
    <col min="3077" max="3077" width="19.7109375" style="12" customWidth="1"/>
    <col min="3078" max="3078" width="15.140625" style="12" customWidth="1"/>
    <col min="3079" max="3079" width="10.42578125" style="12" customWidth="1"/>
    <col min="3080" max="3080" width="11.85546875" style="12" customWidth="1"/>
    <col min="3081" max="3081" width="13.140625" style="12" customWidth="1"/>
    <col min="3082" max="3082" width="9.85546875" style="12" customWidth="1"/>
    <col min="3083" max="3083" width="11.7109375" style="12" customWidth="1"/>
    <col min="3084" max="3329" width="9.140625" style="12"/>
    <col min="3330" max="3330" width="13" style="12" customWidth="1"/>
    <col min="3331" max="3331" width="12.28515625" style="12" customWidth="1"/>
    <col min="3332" max="3332" width="36.85546875" style="12" customWidth="1"/>
    <col min="3333" max="3333" width="19.7109375" style="12" customWidth="1"/>
    <col min="3334" max="3334" width="15.140625" style="12" customWidth="1"/>
    <col min="3335" max="3335" width="10.42578125" style="12" customWidth="1"/>
    <col min="3336" max="3336" width="11.85546875" style="12" customWidth="1"/>
    <col min="3337" max="3337" width="13.140625" style="12" customWidth="1"/>
    <col min="3338" max="3338" width="9.85546875" style="12" customWidth="1"/>
    <col min="3339" max="3339" width="11.7109375" style="12" customWidth="1"/>
    <col min="3340" max="3585" width="9.140625" style="12"/>
    <col min="3586" max="3586" width="13" style="12" customWidth="1"/>
    <col min="3587" max="3587" width="12.28515625" style="12" customWidth="1"/>
    <col min="3588" max="3588" width="36.85546875" style="12" customWidth="1"/>
    <col min="3589" max="3589" width="19.7109375" style="12" customWidth="1"/>
    <col min="3590" max="3590" width="15.140625" style="12" customWidth="1"/>
    <col min="3591" max="3591" width="10.42578125" style="12" customWidth="1"/>
    <col min="3592" max="3592" width="11.85546875" style="12" customWidth="1"/>
    <col min="3593" max="3593" width="13.140625" style="12" customWidth="1"/>
    <col min="3594" max="3594" width="9.85546875" style="12" customWidth="1"/>
    <col min="3595" max="3595" width="11.7109375" style="12" customWidth="1"/>
    <col min="3596" max="3841" width="9.140625" style="12"/>
    <col min="3842" max="3842" width="13" style="12" customWidth="1"/>
    <col min="3843" max="3843" width="12.28515625" style="12" customWidth="1"/>
    <col min="3844" max="3844" width="36.85546875" style="12" customWidth="1"/>
    <col min="3845" max="3845" width="19.7109375" style="12" customWidth="1"/>
    <col min="3846" max="3846" width="15.140625" style="12" customWidth="1"/>
    <col min="3847" max="3847" width="10.42578125" style="12" customWidth="1"/>
    <col min="3848" max="3848" width="11.85546875" style="12" customWidth="1"/>
    <col min="3849" max="3849" width="13.140625" style="12" customWidth="1"/>
    <col min="3850" max="3850" width="9.85546875" style="12" customWidth="1"/>
    <col min="3851" max="3851" width="11.7109375" style="12" customWidth="1"/>
    <col min="3852" max="4097" width="9.140625" style="12"/>
    <col min="4098" max="4098" width="13" style="12" customWidth="1"/>
    <col min="4099" max="4099" width="12.28515625" style="12" customWidth="1"/>
    <col min="4100" max="4100" width="36.85546875" style="12" customWidth="1"/>
    <col min="4101" max="4101" width="19.7109375" style="12" customWidth="1"/>
    <col min="4102" max="4102" width="15.140625" style="12" customWidth="1"/>
    <col min="4103" max="4103" width="10.42578125" style="12" customWidth="1"/>
    <col min="4104" max="4104" width="11.85546875" style="12" customWidth="1"/>
    <col min="4105" max="4105" width="13.140625" style="12" customWidth="1"/>
    <col min="4106" max="4106" width="9.85546875" style="12" customWidth="1"/>
    <col min="4107" max="4107" width="11.7109375" style="12" customWidth="1"/>
    <col min="4108" max="4353" width="9.140625" style="12"/>
    <col min="4354" max="4354" width="13" style="12" customWidth="1"/>
    <col min="4355" max="4355" width="12.28515625" style="12" customWidth="1"/>
    <col min="4356" max="4356" width="36.85546875" style="12" customWidth="1"/>
    <col min="4357" max="4357" width="19.7109375" style="12" customWidth="1"/>
    <col min="4358" max="4358" width="15.140625" style="12" customWidth="1"/>
    <col min="4359" max="4359" width="10.42578125" style="12" customWidth="1"/>
    <col min="4360" max="4360" width="11.85546875" style="12" customWidth="1"/>
    <col min="4361" max="4361" width="13.140625" style="12" customWidth="1"/>
    <col min="4362" max="4362" width="9.85546875" style="12" customWidth="1"/>
    <col min="4363" max="4363" width="11.7109375" style="12" customWidth="1"/>
    <col min="4364" max="4609" width="9.140625" style="12"/>
    <col min="4610" max="4610" width="13" style="12" customWidth="1"/>
    <col min="4611" max="4611" width="12.28515625" style="12" customWidth="1"/>
    <col min="4612" max="4612" width="36.85546875" style="12" customWidth="1"/>
    <col min="4613" max="4613" width="19.7109375" style="12" customWidth="1"/>
    <col min="4614" max="4614" width="15.140625" style="12" customWidth="1"/>
    <col min="4615" max="4615" width="10.42578125" style="12" customWidth="1"/>
    <col min="4616" max="4616" width="11.85546875" style="12" customWidth="1"/>
    <col min="4617" max="4617" width="13.140625" style="12" customWidth="1"/>
    <col min="4618" max="4618" width="9.85546875" style="12" customWidth="1"/>
    <col min="4619" max="4619" width="11.7109375" style="12" customWidth="1"/>
    <col min="4620" max="4865" width="9.140625" style="12"/>
    <col min="4866" max="4866" width="13" style="12" customWidth="1"/>
    <col min="4867" max="4867" width="12.28515625" style="12" customWidth="1"/>
    <col min="4868" max="4868" width="36.85546875" style="12" customWidth="1"/>
    <col min="4869" max="4869" width="19.7109375" style="12" customWidth="1"/>
    <col min="4870" max="4870" width="15.140625" style="12" customWidth="1"/>
    <col min="4871" max="4871" width="10.42578125" style="12" customWidth="1"/>
    <col min="4872" max="4872" width="11.85546875" style="12" customWidth="1"/>
    <col min="4873" max="4873" width="13.140625" style="12" customWidth="1"/>
    <col min="4874" max="4874" width="9.85546875" style="12" customWidth="1"/>
    <col min="4875" max="4875" width="11.7109375" style="12" customWidth="1"/>
    <col min="4876" max="5121" width="9.140625" style="12"/>
    <col min="5122" max="5122" width="13" style="12" customWidth="1"/>
    <col min="5123" max="5123" width="12.28515625" style="12" customWidth="1"/>
    <col min="5124" max="5124" width="36.85546875" style="12" customWidth="1"/>
    <col min="5125" max="5125" width="19.7109375" style="12" customWidth="1"/>
    <col min="5126" max="5126" width="15.140625" style="12" customWidth="1"/>
    <col min="5127" max="5127" width="10.42578125" style="12" customWidth="1"/>
    <col min="5128" max="5128" width="11.85546875" style="12" customWidth="1"/>
    <col min="5129" max="5129" width="13.140625" style="12" customWidth="1"/>
    <col min="5130" max="5130" width="9.85546875" style="12" customWidth="1"/>
    <col min="5131" max="5131" width="11.7109375" style="12" customWidth="1"/>
    <col min="5132" max="5377" width="9.140625" style="12"/>
    <col min="5378" max="5378" width="13" style="12" customWidth="1"/>
    <col min="5379" max="5379" width="12.28515625" style="12" customWidth="1"/>
    <col min="5380" max="5380" width="36.85546875" style="12" customWidth="1"/>
    <col min="5381" max="5381" width="19.7109375" style="12" customWidth="1"/>
    <col min="5382" max="5382" width="15.140625" style="12" customWidth="1"/>
    <col min="5383" max="5383" width="10.42578125" style="12" customWidth="1"/>
    <col min="5384" max="5384" width="11.85546875" style="12" customWidth="1"/>
    <col min="5385" max="5385" width="13.140625" style="12" customWidth="1"/>
    <col min="5386" max="5386" width="9.85546875" style="12" customWidth="1"/>
    <col min="5387" max="5387" width="11.7109375" style="12" customWidth="1"/>
    <col min="5388" max="5633" width="9.140625" style="12"/>
    <col min="5634" max="5634" width="13" style="12" customWidth="1"/>
    <col min="5635" max="5635" width="12.28515625" style="12" customWidth="1"/>
    <col min="5636" max="5636" width="36.85546875" style="12" customWidth="1"/>
    <col min="5637" max="5637" width="19.7109375" style="12" customWidth="1"/>
    <col min="5638" max="5638" width="15.140625" style="12" customWidth="1"/>
    <col min="5639" max="5639" width="10.42578125" style="12" customWidth="1"/>
    <col min="5640" max="5640" width="11.85546875" style="12" customWidth="1"/>
    <col min="5641" max="5641" width="13.140625" style="12" customWidth="1"/>
    <col min="5642" max="5642" width="9.85546875" style="12" customWidth="1"/>
    <col min="5643" max="5643" width="11.7109375" style="12" customWidth="1"/>
    <col min="5644" max="5889" width="9.140625" style="12"/>
    <col min="5890" max="5890" width="13" style="12" customWidth="1"/>
    <col min="5891" max="5891" width="12.28515625" style="12" customWidth="1"/>
    <col min="5892" max="5892" width="36.85546875" style="12" customWidth="1"/>
    <col min="5893" max="5893" width="19.7109375" style="12" customWidth="1"/>
    <col min="5894" max="5894" width="15.140625" style="12" customWidth="1"/>
    <col min="5895" max="5895" width="10.42578125" style="12" customWidth="1"/>
    <col min="5896" max="5896" width="11.85546875" style="12" customWidth="1"/>
    <col min="5897" max="5897" width="13.140625" style="12" customWidth="1"/>
    <col min="5898" max="5898" width="9.85546875" style="12" customWidth="1"/>
    <col min="5899" max="5899" width="11.7109375" style="12" customWidth="1"/>
    <col min="5900" max="6145" width="9.140625" style="12"/>
    <col min="6146" max="6146" width="13" style="12" customWidth="1"/>
    <col min="6147" max="6147" width="12.28515625" style="12" customWidth="1"/>
    <col min="6148" max="6148" width="36.85546875" style="12" customWidth="1"/>
    <col min="6149" max="6149" width="19.7109375" style="12" customWidth="1"/>
    <col min="6150" max="6150" width="15.140625" style="12" customWidth="1"/>
    <col min="6151" max="6151" width="10.42578125" style="12" customWidth="1"/>
    <col min="6152" max="6152" width="11.85546875" style="12" customWidth="1"/>
    <col min="6153" max="6153" width="13.140625" style="12" customWidth="1"/>
    <col min="6154" max="6154" width="9.85546875" style="12" customWidth="1"/>
    <col min="6155" max="6155" width="11.7109375" style="12" customWidth="1"/>
    <col min="6156" max="6401" width="9.140625" style="12"/>
    <col min="6402" max="6402" width="13" style="12" customWidth="1"/>
    <col min="6403" max="6403" width="12.28515625" style="12" customWidth="1"/>
    <col min="6404" max="6404" width="36.85546875" style="12" customWidth="1"/>
    <col min="6405" max="6405" width="19.7109375" style="12" customWidth="1"/>
    <col min="6406" max="6406" width="15.140625" style="12" customWidth="1"/>
    <col min="6407" max="6407" width="10.42578125" style="12" customWidth="1"/>
    <col min="6408" max="6408" width="11.85546875" style="12" customWidth="1"/>
    <col min="6409" max="6409" width="13.140625" style="12" customWidth="1"/>
    <col min="6410" max="6410" width="9.85546875" style="12" customWidth="1"/>
    <col min="6411" max="6411" width="11.7109375" style="12" customWidth="1"/>
    <col min="6412" max="6657" width="9.140625" style="12"/>
    <col min="6658" max="6658" width="13" style="12" customWidth="1"/>
    <col min="6659" max="6659" width="12.28515625" style="12" customWidth="1"/>
    <col min="6660" max="6660" width="36.85546875" style="12" customWidth="1"/>
    <col min="6661" max="6661" width="19.7109375" style="12" customWidth="1"/>
    <col min="6662" max="6662" width="15.140625" style="12" customWidth="1"/>
    <col min="6663" max="6663" width="10.42578125" style="12" customWidth="1"/>
    <col min="6664" max="6664" width="11.85546875" style="12" customWidth="1"/>
    <col min="6665" max="6665" width="13.140625" style="12" customWidth="1"/>
    <col min="6666" max="6666" width="9.85546875" style="12" customWidth="1"/>
    <col min="6667" max="6667" width="11.7109375" style="12" customWidth="1"/>
    <col min="6668" max="6913" width="9.140625" style="12"/>
    <col min="6914" max="6914" width="13" style="12" customWidth="1"/>
    <col min="6915" max="6915" width="12.28515625" style="12" customWidth="1"/>
    <col min="6916" max="6916" width="36.85546875" style="12" customWidth="1"/>
    <col min="6917" max="6917" width="19.7109375" style="12" customWidth="1"/>
    <col min="6918" max="6918" width="15.140625" style="12" customWidth="1"/>
    <col min="6919" max="6919" width="10.42578125" style="12" customWidth="1"/>
    <col min="6920" max="6920" width="11.85546875" style="12" customWidth="1"/>
    <col min="6921" max="6921" width="13.140625" style="12" customWidth="1"/>
    <col min="6922" max="6922" width="9.85546875" style="12" customWidth="1"/>
    <col min="6923" max="6923" width="11.7109375" style="12" customWidth="1"/>
    <col min="6924" max="7169" width="9.140625" style="12"/>
    <col min="7170" max="7170" width="13" style="12" customWidth="1"/>
    <col min="7171" max="7171" width="12.28515625" style="12" customWidth="1"/>
    <col min="7172" max="7172" width="36.85546875" style="12" customWidth="1"/>
    <col min="7173" max="7173" width="19.7109375" style="12" customWidth="1"/>
    <col min="7174" max="7174" width="15.140625" style="12" customWidth="1"/>
    <col min="7175" max="7175" width="10.42578125" style="12" customWidth="1"/>
    <col min="7176" max="7176" width="11.85546875" style="12" customWidth="1"/>
    <col min="7177" max="7177" width="13.140625" style="12" customWidth="1"/>
    <col min="7178" max="7178" width="9.85546875" style="12" customWidth="1"/>
    <col min="7179" max="7179" width="11.7109375" style="12" customWidth="1"/>
    <col min="7180" max="7425" width="9.140625" style="12"/>
    <col min="7426" max="7426" width="13" style="12" customWidth="1"/>
    <col min="7427" max="7427" width="12.28515625" style="12" customWidth="1"/>
    <col min="7428" max="7428" width="36.85546875" style="12" customWidth="1"/>
    <col min="7429" max="7429" width="19.7109375" style="12" customWidth="1"/>
    <col min="7430" max="7430" width="15.140625" style="12" customWidth="1"/>
    <col min="7431" max="7431" width="10.42578125" style="12" customWidth="1"/>
    <col min="7432" max="7432" width="11.85546875" style="12" customWidth="1"/>
    <col min="7433" max="7433" width="13.140625" style="12" customWidth="1"/>
    <col min="7434" max="7434" width="9.85546875" style="12" customWidth="1"/>
    <col min="7435" max="7435" width="11.7109375" style="12" customWidth="1"/>
    <col min="7436" max="7681" width="9.140625" style="12"/>
    <col min="7682" max="7682" width="13" style="12" customWidth="1"/>
    <col min="7683" max="7683" width="12.28515625" style="12" customWidth="1"/>
    <col min="7684" max="7684" width="36.85546875" style="12" customWidth="1"/>
    <col min="7685" max="7685" width="19.7109375" style="12" customWidth="1"/>
    <col min="7686" max="7686" width="15.140625" style="12" customWidth="1"/>
    <col min="7687" max="7687" width="10.42578125" style="12" customWidth="1"/>
    <col min="7688" max="7688" width="11.85546875" style="12" customWidth="1"/>
    <col min="7689" max="7689" width="13.140625" style="12" customWidth="1"/>
    <col min="7690" max="7690" width="9.85546875" style="12" customWidth="1"/>
    <col min="7691" max="7691" width="11.7109375" style="12" customWidth="1"/>
    <col min="7692" max="7937" width="9.140625" style="12"/>
    <col min="7938" max="7938" width="13" style="12" customWidth="1"/>
    <col min="7939" max="7939" width="12.28515625" style="12" customWidth="1"/>
    <col min="7940" max="7940" width="36.85546875" style="12" customWidth="1"/>
    <col min="7941" max="7941" width="19.7109375" style="12" customWidth="1"/>
    <col min="7942" max="7942" width="15.140625" style="12" customWidth="1"/>
    <col min="7943" max="7943" width="10.42578125" style="12" customWidth="1"/>
    <col min="7944" max="7944" width="11.85546875" style="12" customWidth="1"/>
    <col min="7945" max="7945" width="13.140625" style="12" customWidth="1"/>
    <col min="7946" max="7946" width="9.85546875" style="12" customWidth="1"/>
    <col min="7947" max="7947" width="11.7109375" style="12" customWidth="1"/>
    <col min="7948" max="8193" width="9.140625" style="12"/>
    <col min="8194" max="8194" width="13" style="12" customWidth="1"/>
    <col min="8195" max="8195" width="12.28515625" style="12" customWidth="1"/>
    <col min="8196" max="8196" width="36.85546875" style="12" customWidth="1"/>
    <col min="8197" max="8197" width="19.7109375" style="12" customWidth="1"/>
    <col min="8198" max="8198" width="15.140625" style="12" customWidth="1"/>
    <col min="8199" max="8199" width="10.42578125" style="12" customWidth="1"/>
    <col min="8200" max="8200" width="11.85546875" style="12" customWidth="1"/>
    <col min="8201" max="8201" width="13.140625" style="12" customWidth="1"/>
    <col min="8202" max="8202" width="9.85546875" style="12" customWidth="1"/>
    <col min="8203" max="8203" width="11.7109375" style="12" customWidth="1"/>
    <col min="8204" max="8449" width="9.140625" style="12"/>
    <col min="8450" max="8450" width="13" style="12" customWidth="1"/>
    <col min="8451" max="8451" width="12.28515625" style="12" customWidth="1"/>
    <col min="8452" max="8452" width="36.85546875" style="12" customWidth="1"/>
    <col min="8453" max="8453" width="19.7109375" style="12" customWidth="1"/>
    <col min="8454" max="8454" width="15.140625" style="12" customWidth="1"/>
    <col min="8455" max="8455" width="10.42578125" style="12" customWidth="1"/>
    <col min="8456" max="8456" width="11.85546875" style="12" customWidth="1"/>
    <col min="8457" max="8457" width="13.140625" style="12" customWidth="1"/>
    <col min="8458" max="8458" width="9.85546875" style="12" customWidth="1"/>
    <col min="8459" max="8459" width="11.7109375" style="12" customWidth="1"/>
    <col min="8460" max="8705" width="9.140625" style="12"/>
    <col min="8706" max="8706" width="13" style="12" customWidth="1"/>
    <col min="8707" max="8707" width="12.28515625" style="12" customWidth="1"/>
    <col min="8708" max="8708" width="36.85546875" style="12" customWidth="1"/>
    <col min="8709" max="8709" width="19.7109375" style="12" customWidth="1"/>
    <col min="8710" max="8710" width="15.140625" style="12" customWidth="1"/>
    <col min="8711" max="8711" width="10.42578125" style="12" customWidth="1"/>
    <col min="8712" max="8712" width="11.85546875" style="12" customWidth="1"/>
    <col min="8713" max="8713" width="13.140625" style="12" customWidth="1"/>
    <col min="8714" max="8714" width="9.85546875" style="12" customWidth="1"/>
    <col min="8715" max="8715" width="11.7109375" style="12" customWidth="1"/>
    <col min="8716" max="8961" width="9.140625" style="12"/>
    <col min="8962" max="8962" width="13" style="12" customWidth="1"/>
    <col min="8963" max="8963" width="12.28515625" style="12" customWidth="1"/>
    <col min="8964" max="8964" width="36.85546875" style="12" customWidth="1"/>
    <col min="8965" max="8965" width="19.7109375" style="12" customWidth="1"/>
    <col min="8966" max="8966" width="15.140625" style="12" customWidth="1"/>
    <col min="8967" max="8967" width="10.42578125" style="12" customWidth="1"/>
    <col min="8968" max="8968" width="11.85546875" style="12" customWidth="1"/>
    <col min="8969" max="8969" width="13.140625" style="12" customWidth="1"/>
    <col min="8970" max="8970" width="9.85546875" style="12" customWidth="1"/>
    <col min="8971" max="8971" width="11.7109375" style="12" customWidth="1"/>
    <col min="8972" max="9217" width="9.140625" style="12"/>
    <col min="9218" max="9218" width="13" style="12" customWidth="1"/>
    <col min="9219" max="9219" width="12.28515625" style="12" customWidth="1"/>
    <col min="9220" max="9220" width="36.85546875" style="12" customWidth="1"/>
    <col min="9221" max="9221" width="19.7109375" style="12" customWidth="1"/>
    <col min="9222" max="9222" width="15.140625" style="12" customWidth="1"/>
    <col min="9223" max="9223" width="10.42578125" style="12" customWidth="1"/>
    <col min="9224" max="9224" width="11.85546875" style="12" customWidth="1"/>
    <col min="9225" max="9225" width="13.140625" style="12" customWidth="1"/>
    <col min="9226" max="9226" width="9.85546875" style="12" customWidth="1"/>
    <col min="9227" max="9227" width="11.7109375" style="12" customWidth="1"/>
    <col min="9228" max="9473" width="9.140625" style="12"/>
    <col min="9474" max="9474" width="13" style="12" customWidth="1"/>
    <col min="9475" max="9475" width="12.28515625" style="12" customWidth="1"/>
    <col min="9476" max="9476" width="36.85546875" style="12" customWidth="1"/>
    <col min="9477" max="9477" width="19.7109375" style="12" customWidth="1"/>
    <col min="9478" max="9478" width="15.140625" style="12" customWidth="1"/>
    <col min="9479" max="9479" width="10.42578125" style="12" customWidth="1"/>
    <col min="9480" max="9480" width="11.85546875" style="12" customWidth="1"/>
    <col min="9481" max="9481" width="13.140625" style="12" customWidth="1"/>
    <col min="9482" max="9482" width="9.85546875" style="12" customWidth="1"/>
    <col min="9483" max="9483" width="11.7109375" style="12" customWidth="1"/>
    <col min="9484" max="9729" width="9.140625" style="12"/>
    <col min="9730" max="9730" width="13" style="12" customWidth="1"/>
    <col min="9731" max="9731" width="12.28515625" style="12" customWidth="1"/>
    <col min="9732" max="9732" width="36.85546875" style="12" customWidth="1"/>
    <col min="9733" max="9733" width="19.7109375" style="12" customWidth="1"/>
    <col min="9734" max="9734" width="15.140625" style="12" customWidth="1"/>
    <col min="9735" max="9735" width="10.42578125" style="12" customWidth="1"/>
    <col min="9736" max="9736" width="11.85546875" style="12" customWidth="1"/>
    <col min="9737" max="9737" width="13.140625" style="12" customWidth="1"/>
    <col min="9738" max="9738" width="9.85546875" style="12" customWidth="1"/>
    <col min="9739" max="9739" width="11.7109375" style="12" customWidth="1"/>
    <col min="9740" max="9985" width="9.140625" style="12"/>
    <col min="9986" max="9986" width="13" style="12" customWidth="1"/>
    <col min="9987" max="9987" width="12.28515625" style="12" customWidth="1"/>
    <col min="9988" max="9988" width="36.85546875" style="12" customWidth="1"/>
    <col min="9989" max="9989" width="19.7109375" style="12" customWidth="1"/>
    <col min="9990" max="9990" width="15.140625" style="12" customWidth="1"/>
    <col min="9991" max="9991" width="10.42578125" style="12" customWidth="1"/>
    <col min="9992" max="9992" width="11.85546875" style="12" customWidth="1"/>
    <col min="9993" max="9993" width="13.140625" style="12" customWidth="1"/>
    <col min="9994" max="9994" width="9.85546875" style="12" customWidth="1"/>
    <col min="9995" max="9995" width="11.7109375" style="12" customWidth="1"/>
    <col min="9996" max="10241" width="9.140625" style="12"/>
    <col min="10242" max="10242" width="13" style="12" customWidth="1"/>
    <col min="10243" max="10243" width="12.28515625" style="12" customWidth="1"/>
    <col min="10244" max="10244" width="36.85546875" style="12" customWidth="1"/>
    <col min="10245" max="10245" width="19.7109375" style="12" customWidth="1"/>
    <col min="10246" max="10246" width="15.140625" style="12" customWidth="1"/>
    <col min="10247" max="10247" width="10.42578125" style="12" customWidth="1"/>
    <col min="10248" max="10248" width="11.85546875" style="12" customWidth="1"/>
    <col min="10249" max="10249" width="13.140625" style="12" customWidth="1"/>
    <col min="10250" max="10250" width="9.85546875" style="12" customWidth="1"/>
    <col min="10251" max="10251" width="11.7109375" style="12" customWidth="1"/>
    <col min="10252" max="10497" width="9.140625" style="12"/>
    <col min="10498" max="10498" width="13" style="12" customWidth="1"/>
    <col min="10499" max="10499" width="12.28515625" style="12" customWidth="1"/>
    <col min="10500" max="10500" width="36.85546875" style="12" customWidth="1"/>
    <col min="10501" max="10501" width="19.7109375" style="12" customWidth="1"/>
    <col min="10502" max="10502" width="15.140625" style="12" customWidth="1"/>
    <col min="10503" max="10503" width="10.42578125" style="12" customWidth="1"/>
    <col min="10504" max="10504" width="11.85546875" style="12" customWidth="1"/>
    <col min="10505" max="10505" width="13.140625" style="12" customWidth="1"/>
    <col min="10506" max="10506" width="9.85546875" style="12" customWidth="1"/>
    <col min="10507" max="10507" width="11.7109375" style="12" customWidth="1"/>
    <col min="10508" max="10753" width="9.140625" style="12"/>
    <col min="10754" max="10754" width="13" style="12" customWidth="1"/>
    <col min="10755" max="10755" width="12.28515625" style="12" customWidth="1"/>
    <col min="10756" max="10756" width="36.85546875" style="12" customWidth="1"/>
    <col min="10757" max="10757" width="19.7109375" style="12" customWidth="1"/>
    <col min="10758" max="10758" width="15.140625" style="12" customWidth="1"/>
    <col min="10759" max="10759" width="10.42578125" style="12" customWidth="1"/>
    <col min="10760" max="10760" width="11.85546875" style="12" customWidth="1"/>
    <col min="10761" max="10761" width="13.140625" style="12" customWidth="1"/>
    <col min="10762" max="10762" width="9.85546875" style="12" customWidth="1"/>
    <col min="10763" max="10763" width="11.7109375" style="12" customWidth="1"/>
    <col min="10764" max="11009" width="9.140625" style="12"/>
    <col min="11010" max="11010" width="13" style="12" customWidth="1"/>
    <col min="11011" max="11011" width="12.28515625" style="12" customWidth="1"/>
    <col min="11012" max="11012" width="36.85546875" style="12" customWidth="1"/>
    <col min="11013" max="11013" width="19.7109375" style="12" customWidth="1"/>
    <col min="11014" max="11014" width="15.140625" style="12" customWidth="1"/>
    <col min="11015" max="11015" width="10.42578125" style="12" customWidth="1"/>
    <col min="11016" max="11016" width="11.85546875" style="12" customWidth="1"/>
    <col min="11017" max="11017" width="13.140625" style="12" customWidth="1"/>
    <col min="11018" max="11018" width="9.85546875" style="12" customWidth="1"/>
    <col min="11019" max="11019" width="11.7109375" style="12" customWidth="1"/>
    <col min="11020" max="11265" width="9.140625" style="12"/>
    <col min="11266" max="11266" width="13" style="12" customWidth="1"/>
    <col min="11267" max="11267" width="12.28515625" style="12" customWidth="1"/>
    <col min="11268" max="11268" width="36.85546875" style="12" customWidth="1"/>
    <col min="11269" max="11269" width="19.7109375" style="12" customWidth="1"/>
    <col min="11270" max="11270" width="15.140625" style="12" customWidth="1"/>
    <col min="11271" max="11271" width="10.42578125" style="12" customWidth="1"/>
    <col min="11272" max="11272" width="11.85546875" style="12" customWidth="1"/>
    <col min="11273" max="11273" width="13.140625" style="12" customWidth="1"/>
    <col min="11274" max="11274" width="9.85546875" style="12" customWidth="1"/>
    <col min="11275" max="11275" width="11.7109375" style="12" customWidth="1"/>
    <col min="11276" max="11521" width="9.140625" style="12"/>
    <col min="11522" max="11522" width="13" style="12" customWidth="1"/>
    <col min="11523" max="11523" width="12.28515625" style="12" customWidth="1"/>
    <col min="11524" max="11524" width="36.85546875" style="12" customWidth="1"/>
    <col min="11525" max="11525" width="19.7109375" style="12" customWidth="1"/>
    <col min="11526" max="11526" width="15.140625" style="12" customWidth="1"/>
    <col min="11527" max="11527" width="10.42578125" style="12" customWidth="1"/>
    <col min="11528" max="11528" width="11.85546875" style="12" customWidth="1"/>
    <col min="11529" max="11529" width="13.140625" style="12" customWidth="1"/>
    <col min="11530" max="11530" width="9.85546875" style="12" customWidth="1"/>
    <col min="11531" max="11531" width="11.7109375" style="12" customWidth="1"/>
    <col min="11532" max="11777" width="9.140625" style="12"/>
    <col min="11778" max="11778" width="13" style="12" customWidth="1"/>
    <col min="11779" max="11779" width="12.28515625" style="12" customWidth="1"/>
    <col min="11780" max="11780" width="36.85546875" style="12" customWidth="1"/>
    <col min="11781" max="11781" width="19.7109375" style="12" customWidth="1"/>
    <col min="11782" max="11782" width="15.140625" style="12" customWidth="1"/>
    <col min="11783" max="11783" width="10.42578125" style="12" customWidth="1"/>
    <col min="11784" max="11784" width="11.85546875" style="12" customWidth="1"/>
    <col min="11785" max="11785" width="13.140625" style="12" customWidth="1"/>
    <col min="11786" max="11786" width="9.85546875" style="12" customWidth="1"/>
    <col min="11787" max="11787" width="11.7109375" style="12" customWidth="1"/>
    <col min="11788" max="12033" width="9.140625" style="12"/>
    <col min="12034" max="12034" width="13" style="12" customWidth="1"/>
    <col min="12035" max="12035" width="12.28515625" style="12" customWidth="1"/>
    <col min="12036" max="12036" width="36.85546875" style="12" customWidth="1"/>
    <col min="12037" max="12037" width="19.7109375" style="12" customWidth="1"/>
    <col min="12038" max="12038" width="15.140625" style="12" customWidth="1"/>
    <col min="12039" max="12039" width="10.42578125" style="12" customWidth="1"/>
    <col min="12040" max="12040" width="11.85546875" style="12" customWidth="1"/>
    <col min="12041" max="12041" width="13.140625" style="12" customWidth="1"/>
    <col min="12042" max="12042" width="9.85546875" style="12" customWidth="1"/>
    <col min="12043" max="12043" width="11.7109375" style="12" customWidth="1"/>
    <col min="12044" max="12289" width="9.140625" style="12"/>
    <col min="12290" max="12290" width="13" style="12" customWidth="1"/>
    <col min="12291" max="12291" width="12.28515625" style="12" customWidth="1"/>
    <col min="12292" max="12292" width="36.85546875" style="12" customWidth="1"/>
    <col min="12293" max="12293" width="19.7109375" style="12" customWidth="1"/>
    <col min="12294" max="12294" width="15.140625" style="12" customWidth="1"/>
    <col min="12295" max="12295" width="10.42578125" style="12" customWidth="1"/>
    <col min="12296" max="12296" width="11.85546875" style="12" customWidth="1"/>
    <col min="12297" max="12297" width="13.140625" style="12" customWidth="1"/>
    <col min="12298" max="12298" width="9.85546875" style="12" customWidth="1"/>
    <col min="12299" max="12299" width="11.7109375" style="12" customWidth="1"/>
    <col min="12300" max="12545" width="9.140625" style="12"/>
    <col min="12546" max="12546" width="13" style="12" customWidth="1"/>
    <col min="12547" max="12547" width="12.28515625" style="12" customWidth="1"/>
    <col min="12548" max="12548" width="36.85546875" style="12" customWidth="1"/>
    <col min="12549" max="12549" width="19.7109375" style="12" customWidth="1"/>
    <col min="12550" max="12550" width="15.140625" style="12" customWidth="1"/>
    <col min="12551" max="12551" width="10.42578125" style="12" customWidth="1"/>
    <col min="12552" max="12552" width="11.85546875" style="12" customWidth="1"/>
    <col min="12553" max="12553" width="13.140625" style="12" customWidth="1"/>
    <col min="12554" max="12554" width="9.85546875" style="12" customWidth="1"/>
    <col min="12555" max="12555" width="11.7109375" style="12" customWidth="1"/>
    <col min="12556" max="12801" width="9.140625" style="12"/>
    <col min="12802" max="12802" width="13" style="12" customWidth="1"/>
    <col min="12803" max="12803" width="12.28515625" style="12" customWidth="1"/>
    <col min="12804" max="12804" width="36.85546875" style="12" customWidth="1"/>
    <col min="12805" max="12805" width="19.7109375" style="12" customWidth="1"/>
    <col min="12806" max="12806" width="15.140625" style="12" customWidth="1"/>
    <col min="12807" max="12807" width="10.42578125" style="12" customWidth="1"/>
    <col min="12808" max="12808" width="11.85546875" style="12" customWidth="1"/>
    <col min="12809" max="12809" width="13.140625" style="12" customWidth="1"/>
    <col min="12810" max="12810" width="9.85546875" style="12" customWidth="1"/>
    <col min="12811" max="12811" width="11.7109375" style="12" customWidth="1"/>
    <col min="12812" max="13057" width="9.140625" style="12"/>
    <col min="13058" max="13058" width="13" style="12" customWidth="1"/>
    <col min="13059" max="13059" width="12.28515625" style="12" customWidth="1"/>
    <col min="13060" max="13060" width="36.85546875" style="12" customWidth="1"/>
    <col min="13061" max="13061" width="19.7109375" style="12" customWidth="1"/>
    <col min="13062" max="13062" width="15.140625" style="12" customWidth="1"/>
    <col min="13063" max="13063" width="10.42578125" style="12" customWidth="1"/>
    <col min="13064" max="13064" width="11.85546875" style="12" customWidth="1"/>
    <col min="13065" max="13065" width="13.140625" style="12" customWidth="1"/>
    <col min="13066" max="13066" width="9.85546875" style="12" customWidth="1"/>
    <col min="13067" max="13067" width="11.7109375" style="12" customWidth="1"/>
    <col min="13068" max="13313" width="9.140625" style="12"/>
    <col min="13314" max="13314" width="13" style="12" customWidth="1"/>
    <col min="13315" max="13315" width="12.28515625" style="12" customWidth="1"/>
    <col min="13316" max="13316" width="36.85546875" style="12" customWidth="1"/>
    <col min="13317" max="13317" width="19.7109375" style="12" customWidth="1"/>
    <col min="13318" max="13318" width="15.140625" style="12" customWidth="1"/>
    <col min="13319" max="13319" width="10.42578125" style="12" customWidth="1"/>
    <col min="13320" max="13320" width="11.85546875" style="12" customWidth="1"/>
    <col min="13321" max="13321" width="13.140625" style="12" customWidth="1"/>
    <col min="13322" max="13322" width="9.85546875" style="12" customWidth="1"/>
    <col min="13323" max="13323" width="11.7109375" style="12" customWidth="1"/>
    <col min="13324" max="13569" width="9.140625" style="12"/>
    <col min="13570" max="13570" width="13" style="12" customWidth="1"/>
    <col min="13571" max="13571" width="12.28515625" style="12" customWidth="1"/>
    <col min="13572" max="13572" width="36.85546875" style="12" customWidth="1"/>
    <col min="13573" max="13573" width="19.7109375" style="12" customWidth="1"/>
    <col min="13574" max="13574" width="15.140625" style="12" customWidth="1"/>
    <col min="13575" max="13575" width="10.42578125" style="12" customWidth="1"/>
    <col min="13576" max="13576" width="11.85546875" style="12" customWidth="1"/>
    <col min="13577" max="13577" width="13.140625" style="12" customWidth="1"/>
    <col min="13578" max="13578" width="9.85546875" style="12" customWidth="1"/>
    <col min="13579" max="13579" width="11.7109375" style="12" customWidth="1"/>
    <col min="13580" max="13825" width="9.140625" style="12"/>
    <col min="13826" max="13826" width="13" style="12" customWidth="1"/>
    <col min="13827" max="13827" width="12.28515625" style="12" customWidth="1"/>
    <col min="13828" max="13828" width="36.85546875" style="12" customWidth="1"/>
    <col min="13829" max="13829" width="19.7109375" style="12" customWidth="1"/>
    <col min="13830" max="13830" width="15.140625" style="12" customWidth="1"/>
    <col min="13831" max="13831" width="10.42578125" style="12" customWidth="1"/>
    <col min="13832" max="13832" width="11.85546875" style="12" customWidth="1"/>
    <col min="13833" max="13833" width="13.140625" style="12" customWidth="1"/>
    <col min="13834" max="13834" width="9.85546875" style="12" customWidth="1"/>
    <col min="13835" max="13835" width="11.7109375" style="12" customWidth="1"/>
    <col min="13836" max="14081" width="9.140625" style="12"/>
    <col min="14082" max="14082" width="13" style="12" customWidth="1"/>
    <col min="14083" max="14083" width="12.28515625" style="12" customWidth="1"/>
    <col min="14084" max="14084" width="36.85546875" style="12" customWidth="1"/>
    <col min="14085" max="14085" width="19.7109375" style="12" customWidth="1"/>
    <col min="14086" max="14086" width="15.140625" style="12" customWidth="1"/>
    <col min="14087" max="14087" width="10.42578125" style="12" customWidth="1"/>
    <col min="14088" max="14088" width="11.85546875" style="12" customWidth="1"/>
    <col min="14089" max="14089" width="13.140625" style="12" customWidth="1"/>
    <col min="14090" max="14090" width="9.85546875" style="12" customWidth="1"/>
    <col min="14091" max="14091" width="11.7109375" style="12" customWidth="1"/>
    <col min="14092" max="14337" width="9.140625" style="12"/>
    <col min="14338" max="14338" width="13" style="12" customWidth="1"/>
    <col min="14339" max="14339" width="12.28515625" style="12" customWidth="1"/>
    <col min="14340" max="14340" width="36.85546875" style="12" customWidth="1"/>
    <col min="14341" max="14341" width="19.7109375" style="12" customWidth="1"/>
    <col min="14342" max="14342" width="15.140625" style="12" customWidth="1"/>
    <col min="14343" max="14343" width="10.42578125" style="12" customWidth="1"/>
    <col min="14344" max="14344" width="11.85546875" style="12" customWidth="1"/>
    <col min="14345" max="14345" width="13.140625" style="12" customWidth="1"/>
    <col min="14346" max="14346" width="9.85546875" style="12" customWidth="1"/>
    <col min="14347" max="14347" width="11.7109375" style="12" customWidth="1"/>
    <col min="14348" max="14593" width="9.140625" style="12"/>
    <col min="14594" max="14594" width="13" style="12" customWidth="1"/>
    <col min="14595" max="14595" width="12.28515625" style="12" customWidth="1"/>
    <col min="14596" max="14596" width="36.85546875" style="12" customWidth="1"/>
    <col min="14597" max="14597" width="19.7109375" style="12" customWidth="1"/>
    <col min="14598" max="14598" width="15.140625" style="12" customWidth="1"/>
    <col min="14599" max="14599" width="10.42578125" style="12" customWidth="1"/>
    <col min="14600" max="14600" width="11.85546875" style="12" customWidth="1"/>
    <col min="14601" max="14601" width="13.140625" style="12" customWidth="1"/>
    <col min="14602" max="14602" width="9.85546875" style="12" customWidth="1"/>
    <col min="14603" max="14603" width="11.7109375" style="12" customWidth="1"/>
    <col min="14604" max="14849" width="9.140625" style="12"/>
    <col min="14850" max="14850" width="13" style="12" customWidth="1"/>
    <col min="14851" max="14851" width="12.28515625" style="12" customWidth="1"/>
    <col min="14852" max="14852" width="36.85546875" style="12" customWidth="1"/>
    <col min="14853" max="14853" width="19.7109375" style="12" customWidth="1"/>
    <col min="14854" max="14854" width="15.140625" style="12" customWidth="1"/>
    <col min="14855" max="14855" width="10.42578125" style="12" customWidth="1"/>
    <col min="14856" max="14856" width="11.85546875" style="12" customWidth="1"/>
    <col min="14857" max="14857" width="13.140625" style="12" customWidth="1"/>
    <col min="14858" max="14858" width="9.85546875" style="12" customWidth="1"/>
    <col min="14859" max="14859" width="11.7109375" style="12" customWidth="1"/>
    <col min="14860" max="15105" width="9.140625" style="12"/>
    <col min="15106" max="15106" width="13" style="12" customWidth="1"/>
    <col min="15107" max="15107" width="12.28515625" style="12" customWidth="1"/>
    <col min="15108" max="15108" width="36.85546875" style="12" customWidth="1"/>
    <col min="15109" max="15109" width="19.7109375" style="12" customWidth="1"/>
    <col min="15110" max="15110" width="15.140625" style="12" customWidth="1"/>
    <col min="15111" max="15111" width="10.42578125" style="12" customWidth="1"/>
    <col min="15112" max="15112" width="11.85546875" style="12" customWidth="1"/>
    <col min="15113" max="15113" width="13.140625" style="12" customWidth="1"/>
    <col min="15114" max="15114" width="9.85546875" style="12" customWidth="1"/>
    <col min="15115" max="15115" width="11.7109375" style="12" customWidth="1"/>
    <col min="15116" max="15361" width="9.140625" style="12"/>
    <col min="15362" max="15362" width="13" style="12" customWidth="1"/>
    <col min="15363" max="15363" width="12.28515625" style="12" customWidth="1"/>
    <col min="15364" max="15364" width="36.85546875" style="12" customWidth="1"/>
    <col min="15365" max="15365" width="19.7109375" style="12" customWidth="1"/>
    <col min="15366" max="15366" width="15.140625" style="12" customWidth="1"/>
    <col min="15367" max="15367" width="10.42578125" style="12" customWidth="1"/>
    <col min="15368" max="15368" width="11.85546875" style="12" customWidth="1"/>
    <col min="15369" max="15369" width="13.140625" style="12" customWidth="1"/>
    <col min="15370" max="15370" width="9.85546875" style="12" customWidth="1"/>
    <col min="15371" max="15371" width="11.7109375" style="12" customWidth="1"/>
    <col min="15372" max="15617" width="9.140625" style="12"/>
    <col min="15618" max="15618" width="13" style="12" customWidth="1"/>
    <col min="15619" max="15619" width="12.28515625" style="12" customWidth="1"/>
    <col min="15620" max="15620" width="36.85546875" style="12" customWidth="1"/>
    <col min="15621" max="15621" width="19.7109375" style="12" customWidth="1"/>
    <col min="15622" max="15622" width="15.140625" style="12" customWidth="1"/>
    <col min="15623" max="15623" width="10.42578125" style="12" customWidth="1"/>
    <col min="15624" max="15624" width="11.85546875" style="12" customWidth="1"/>
    <col min="15625" max="15625" width="13.140625" style="12" customWidth="1"/>
    <col min="15626" max="15626" width="9.85546875" style="12" customWidth="1"/>
    <col min="15627" max="15627" width="11.7109375" style="12" customWidth="1"/>
    <col min="15628" max="15873" width="9.140625" style="12"/>
    <col min="15874" max="15874" width="13" style="12" customWidth="1"/>
    <col min="15875" max="15875" width="12.28515625" style="12" customWidth="1"/>
    <col min="15876" max="15876" width="36.85546875" style="12" customWidth="1"/>
    <col min="15877" max="15877" width="19.7109375" style="12" customWidth="1"/>
    <col min="15878" max="15878" width="15.140625" style="12" customWidth="1"/>
    <col min="15879" max="15879" width="10.42578125" style="12" customWidth="1"/>
    <col min="15880" max="15880" width="11.85546875" style="12" customWidth="1"/>
    <col min="15881" max="15881" width="13.140625" style="12" customWidth="1"/>
    <col min="15882" max="15882" width="9.85546875" style="12" customWidth="1"/>
    <col min="15883" max="15883" width="11.7109375" style="12" customWidth="1"/>
    <col min="15884" max="16129" width="9.140625" style="12"/>
    <col min="16130" max="16130" width="13" style="12" customWidth="1"/>
    <col min="16131" max="16131" width="12.28515625" style="12" customWidth="1"/>
    <col min="16132" max="16132" width="36.85546875" style="12" customWidth="1"/>
    <col min="16133" max="16133" width="19.7109375" style="12" customWidth="1"/>
    <col min="16134" max="16134" width="15.140625" style="12" customWidth="1"/>
    <col min="16135" max="16135" width="10.42578125" style="12" customWidth="1"/>
    <col min="16136" max="16136" width="11.85546875" style="12" customWidth="1"/>
    <col min="16137" max="16137" width="13.140625" style="12" customWidth="1"/>
    <col min="16138" max="16138" width="9.85546875" style="12" customWidth="1"/>
    <col min="16139" max="16139" width="11.7109375" style="12" customWidth="1"/>
    <col min="16140" max="16384" width="9.140625" style="12"/>
  </cols>
  <sheetData>
    <row r="1" spans="1:11" ht="15.75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5.75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5.0999999999999996" customHeight="1" x14ac:dyDescent="0.25"/>
    <row r="4" spans="1:11" ht="29.25" customHeight="1" x14ac:dyDescent="0.25">
      <c r="A4" s="14" t="s">
        <v>2</v>
      </c>
      <c r="B4" s="14" t="s">
        <v>3</v>
      </c>
      <c r="C4" s="14" t="s">
        <v>4</v>
      </c>
      <c r="D4" s="14" t="s">
        <v>119</v>
      </c>
      <c r="E4" s="14" t="s">
        <v>83</v>
      </c>
      <c r="F4" s="15" t="s">
        <v>5</v>
      </c>
      <c r="G4" s="15" t="s">
        <v>6</v>
      </c>
      <c r="H4" s="15" t="s">
        <v>7</v>
      </c>
      <c r="I4" s="15" t="s">
        <v>8</v>
      </c>
      <c r="J4" s="14" t="s">
        <v>9</v>
      </c>
      <c r="K4" s="14" t="s">
        <v>10</v>
      </c>
    </row>
    <row r="5" spans="1:11" x14ac:dyDescent="0.25">
      <c r="A5" s="2"/>
      <c r="B5" s="2"/>
      <c r="C5" s="2"/>
      <c r="D5" s="5"/>
      <c r="E5" s="16" t="str">
        <f>IF(D5="","",D5/$D$29)</f>
        <v/>
      </c>
      <c r="F5" s="6"/>
      <c r="G5" s="7"/>
      <c r="H5" s="7"/>
      <c r="I5" s="17" t="str">
        <f>IF(F5="","",F5*G5*H5)</f>
        <v/>
      </c>
      <c r="J5" s="8"/>
      <c r="K5" s="9"/>
    </row>
    <row r="6" spans="1:11" x14ac:dyDescent="0.25">
      <c r="A6" s="2"/>
      <c r="B6" s="2"/>
      <c r="C6" s="2"/>
      <c r="D6" s="5"/>
      <c r="E6" s="16" t="str">
        <f t="shared" ref="E6:E28" si="0">IF(D6="","",D6/$D$29)</f>
        <v/>
      </c>
      <c r="F6" s="6"/>
      <c r="G6" s="7"/>
      <c r="H6" s="7"/>
      <c r="I6" s="17" t="str">
        <f t="shared" ref="I6:I28" si="1">IF(F6="","",F6*G6*H6)</f>
        <v/>
      </c>
      <c r="J6" s="8"/>
      <c r="K6" s="9"/>
    </row>
    <row r="7" spans="1:11" x14ac:dyDescent="0.25">
      <c r="A7" s="2"/>
      <c r="B7" s="2"/>
      <c r="C7" s="2"/>
      <c r="D7" s="5"/>
      <c r="E7" s="16" t="str">
        <f t="shared" si="0"/>
        <v/>
      </c>
      <c r="F7" s="6"/>
      <c r="G7" s="7"/>
      <c r="H7" s="7"/>
      <c r="I7" s="17" t="str">
        <f t="shared" si="1"/>
        <v/>
      </c>
      <c r="J7" s="8"/>
      <c r="K7" s="9"/>
    </row>
    <row r="8" spans="1:11" x14ac:dyDescent="0.25">
      <c r="A8" s="2"/>
      <c r="B8" s="2"/>
      <c r="C8" s="2"/>
      <c r="D8" s="5"/>
      <c r="E8" s="16" t="str">
        <f t="shared" si="0"/>
        <v/>
      </c>
      <c r="F8" s="6"/>
      <c r="G8" s="7"/>
      <c r="H8" s="7"/>
      <c r="I8" s="17" t="str">
        <f t="shared" si="1"/>
        <v/>
      </c>
      <c r="J8" s="8"/>
      <c r="K8" s="9"/>
    </row>
    <row r="9" spans="1:11" x14ac:dyDescent="0.25">
      <c r="A9" s="2"/>
      <c r="B9" s="2"/>
      <c r="C9" s="2"/>
      <c r="D9" s="5"/>
      <c r="E9" s="16" t="str">
        <f t="shared" si="0"/>
        <v/>
      </c>
      <c r="F9" s="6"/>
      <c r="G9" s="7"/>
      <c r="H9" s="7"/>
      <c r="I9" s="17" t="str">
        <f t="shared" si="1"/>
        <v/>
      </c>
      <c r="J9" s="8"/>
      <c r="K9" s="9"/>
    </row>
    <row r="10" spans="1:11" x14ac:dyDescent="0.25">
      <c r="A10" s="2"/>
      <c r="B10" s="2"/>
      <c r="C10" s="2"/>
      <c r="D10" s="5"/>
      <c r="E10" s="16" t="str">
        <f t="shared" si="0"/>
        <v/>
      </c>
      <c r="F10" s="6"/>
      <c r="G10" s="7"/>
      <c r="H10" s="7"/>
      <c r="I10" s="17" t="str">
        <f t="shared" si="1"/>
        <v/>
      </c>
      <c r="J10" s="8"/>
      <c r="K10" s="9"/>
    </row>
    <row r="11" spans="1:11" x14ac:dyDescent="0.25">
      <c r="A11" s="2"/>
      <c r="B11" s="2"/>
      <c r="C11" s="2"/>
      <c r="D11" s="5"/>
      <c r="E11" s="16" t="str">
        <f t="shared" si="0"/>
        <v/>
      </c>
      <c r="F11" s="6"/>
      <c r="G11" s="7"/>
      <c r="H11" s="7"/>
      <c r="I11" s="17" t="str">
        <f t="shared" si="1"/>
        <v/>
      </c>
      <c r="J11" s="8"/>
      <c r="K11" s="9"/>
    </row>
    <row r="12" spans="1:11" x14ac:dyDescent="0.25">
      <c r="A12" s="2"/>
      <c r="B12" s="2"/>
      <c r="C12" s="2"/>
      <c r="D12" s="5"/>
      <c r="E12" s="16" t="str">
        <f t="shared" si="0"/>
        <v/>
      </c>
      <c r="F12" s="6"/>
      <c r="G12" s="7"/>
      <c r="H12" s="7"/>
      <c r="I12" s="17" t="str">
        <f t="shared" si="1"/>
        <v/>
      </c>
      <c r="J12" s="8"/>
      <c r="K12" s="9"/>
    </row>
    <row r="13" spans="1:11" x14ac:dyDescent="0.25">
      <c r="A13" s="2"/>
      <c r="B13" s="2"/>
      <c r="C13" s="2"/>
      <c r="D13" s="5"/>
      <c r="E13" s="16" t="str">
        <f t="shared" si="0"/>
        <v/>
      </c>
      <c r="F13" s="6"/>
      <c r="G13" s="7"/>
      <c r="H13" s="7"/>
      <c r="I13" s="17" t="str">
        <f t="shared" si="1"/>
        <v/>
      </c>
      <c r="J13" s="8"/>
      <c r="K13" s="9"/>
    </row>
    <row r="14" spans="1:11" x14ac:dyDescent="0.25">
      <c r="A14" s="2"/>
      <c r="B14" s="2"/>
      <c r="C14" s="2"/>
      <c r="D14" s="5"/>
      <c r="E14" s="16" t="str">
        <f t="shared" si="0"/>
        <v/>
      </c>
      <c r="F14" s="6"/>
      <c r="G14" s="7"/>
      <c r="H14" s="7"/>
      <c r="I14" s="17" t="str">
        <f t="shared" si="1"/>
        <v/>
      </c>
      <c r="J14" s="8"/>
      <c r="K14" s="9"/>
    </row>
    <row r="15" spans="1:11" x14ac:dyDescent="0.25">
      <c r="A15" s="2"/>
      <c r="B15" s="2"/>
      <c r="C15" s="2"/>
      <c r="D15" s="5"/>
      <c r="E15" s="16" t="str">
        <f t="shared" si="0"/>
        <v/>
      </c>
      <c r="F15" s="6"/>
      <c r="G15" s="7"/>
      <c r="H15" s="7"/>
      <c r="I15" s="17" t="str">
        <f t="shared" si="1"/>
        <v/>
      </c>
      <c r="J15" s="8"/>
      <c r="K15" s="9"/>
    </row>
    <row r="16" spans="1:11" x14ac:dyDescent="0.25">
      <c r="A16" s="2"/>
      <c r="B16" s="2"/>
      <c r="C16" s="2"/>
      <c r="D16" s="5"/>
      <c r="E16" s="16" t="str">
        <f t="shared" si="0"/>
        <v/>
      </c>
      <c r="F16" s="6"/>
      <c r="G16" s="7"/>
      <c r="H16" s="7"/>
      <c r="I16" s="17" t="str">
        <f t="shared" si="1"/>
        <v/>
      </c>
      <c r="J16" s="8"/>
      <c r="K16" s="9"/>
    </row>
    <row r="17" spans="1:11" x14ac:dyDescent="0.25">
      <c r="A17" s="2"/>
      <c r="B17" s="2"/>
      <c r="C17" s="2"/>
      <c r="D17" s="5"/>
      <c r="E17" s="16" t="str">
        <f t="shared" si="0"/>
        <v/>
      </c>
      <c r="F17" s="6"/>
      <c r="G17" s="7"/>
      <c r="H17" s="7"/>
      <c r="I17" s="17" t="str">
        <f t="shared" si="1"/>
        <v/>
      </c>
      <c r="J17" s="8"/>
      <c r="K17" s="9"/>
    </row>
    <row r="18" spans="1:11" x14ac:dyDescent="0.25">
      <c r="A18" s="2"/>
      <c r="B18" s="2"/>
      <c r="C18" s="2"/>
      <c r="D18" s="5"/>
      <c r="E18" s="16" t="str">
        <f t="shared" si="0"/>
        <v/>
      </c>
      <c r="F18" s="6"/>
      <c r="G18" s="7"/>
      <c r="H18" s="7"/>
      <c r="I18" s="17" t="str">
        <f t="shared" si="1"/>
        <v/>
      </c>
      <c r="J18" s="8"/>
      <c r="K18" s="9"/>
    </row>
    <row r="19" spans="1:11" x14ac:dyDescent="0.25">
      <c r="A19" s="2"/>
      <c r="B19" s="2"/>
      <c r="C19" s="2"/>
      <c r="D19" s="5"/>
      <c r="E19" s="16" t="str">
        <f t="shared" si="0"/>
        <v/>
      </c>
      <c r="F19" s="6"/>
      <c r="G19" s="7"/>
      <c r="H19" s="7"/>
      <c r="I19" s="17" t="str">
        <f t="shared" si="1"/>
        <v/>
      </c>
      <c r="J19" s="8"/>
      <c r="K19" s="9"/>
    </row>
    <row r="20" spans="1:11" x14ac:dyDescent="0.25">
      <c r="A20" s="2"/>
      <c r="B20" s="2"/>
      <c r="C20" s="2"/>
      <c r="D20" s="5"/>
      <c r="E20" s="16" t="str">
        <f t="shared" si="0"/>
        <v/>
      </c>
      <c r="F20" s="6"/>
      <c r="G20" s="7"/>
      <c r="H20" s="7"/>
      <c r="I20" s="17" t="str">
        <f t="shared" si="1"/>
        <v/>
      </c>
      <c r="J20" s="8"/>
      <c r="K20" s="9"/>
    </row>
    <row r="21" spans="1:11" x14ac:dyDescent="0.25">
      <c r="A21" s="2"/>
      <c r="B21" s="2"/>
      <c r="C21" s="2"/>
      <c r="D21" s="5"/>
      <c r="E21" s="16" t="str">
        <f t="shared" si="0"/>
        <v/>
      </c>
      <c r="F21" s="6"/>
      <c r="G21" s="7"/>
      <c r="H21" s="7"/>
      <c r="I21" s="17" t="str">
        <f t="shared" si="1"/>
        <v/>
      </c>
      <c r="J21" s="8"/>
      <c r="K21" s="9"/>
    </row>
    <row r="22" spans="1:11" x14ac:dyDescent="0.25">
      <c r="A22" s="2"/>
      <c r="B22" s="2"/>
      <c r="C22" s="2"/>
      <c r="D22" s="5"/>
      <c r="E22" s="16" t="str">
        <f t="shared" si="0"/>
        <v/>
      </c>
      <c r="F22" s="6"/>
      <c r="G22" s="7"/>
      <c r="H22" s="7"/>
      <c r="I22" s="17" t="str">
        <f t="shared" si="1"/>
        <v/>
      </c>
      <c r="J22" s="8"/>
      <c r="K22" s="9"/>
    </row>
    <row r="23" spans="1:11" x14ac:dyDescent="0.25">
      <c r="A23" s="2"/>
      <c r="B23" s="2"/>
      <c r="C23" s="2"/>
      <c r="D23" s="5"/>
      <c r="E23" s="16" t="str">
        <f t="shared" si="0"/>
        <v/>
      </c>
      <c r="F23" s="6"/>
      <c r="G23" s="7"/>
      <c r="H23" s="7"/>
      <c r="I23" s="17" t="str">
        <f t="shared" si="1"/>
        <v/>
      </c>
      <c r="J23" s="8"/>
      <c r="K23" s="9"/>
    </row>
    <row r="24" spans="1:11" x14ac:dyDescent="0.25">
      <c r="A24" s="2"/>
      <c r="B24" s="2"/>
      <c r="C24" s="2"/>
      <c r="D24" s="5"/>
      <c r="E24" s="16" t="str">
        <f t="shared" si="0"/>
        <v/>
      </c>
      <c r="F24" s="6"/>
      <c r="G24" s="7"/>
      <c r="H24" s="7"/>
      <c r="I24" s="17" t="str">
        <f t="shared" si="1"/>
        <v/>
      </c>
      <c r="J24" s="8"/>
      <c r="K24" s="9"/>
    </row>
    <row r="25" spans="1:11" x14ac:dyDescent="0.25">
      <c r="A25" s="2"/>
      <c r="B25" s="2"/>
      <c r="C25" s="2"/>
      <c r="D25" s="5"/>
      <c r="E25" s="16" t="str">
        <f t="shared" si="0"/>
        <v/>
      </c>
      <c r="F25" s="6"/>
      <c r="G25" s="7"/>
      <c r="H25" s="7"/>
      <c r="I25" s="17" t="str">
        <f t="shared" si="1"/>
        <v/>
      </c>
      <c r="J25" s="8"/>
      <c r="K25" s="9"/>
    </row>
    <row r="26" spans="1:11" x14ac:dyDescent="0.25">
      <c r="A26" s="2"/>
      <c r="B26" s="2"/>
      <c r="C26" s="2"/>
      <c r="D26" s="5"/>
      <c r="E26" s="16" t="str">
        <f t="shared" si="0"/>
        <v/>
      </c>
      <c r="F26" s="6"/>
      <c r="G26" s="7"/>
      <c r="H26" s="7"/>
      <c r="I26" s="17" t="str">
        <f t="shared" si="1"/>
        <v/>
      </c>
      <c r="J26" s="8"/>
      <c r="K26" s="9"/>
    </row>
    <row r="27" spans="1:11" x14ac:dyDescent="0.25">
      <c r="A27" s="2"/>
      <c r="B27" s="2"/>
      <c r="C27" s="2"/>
      <c r="D27" s="5"/>
      <c r="E27" s="16" t="str">
        <f t="shared" si="0"/>
        <v/>
      </c>
      <c r="F27" s="6"/>
      <c r="G27" s="7"/>
      <c r="H27" s="7"/>
      <c r="I27" s="17" t="str">
        <f t="shared" si="1"/>
        <v/>
      </c>
      <c r="J27" s="8"/>
      <c r="K27" s="9"/>
    </row>
    <row r="28" spans="1:11" x14ac:dyDescent="0.25">
      <c r="A28" s="2"/>
      <c r="B28" s="2"/>
      <c r="C28" s="2"/>
      <c r="D28" s="5"/>
      <c r="E28" s="16" t="str">
        <f t="shared" si="0"/>
        <v/>
      </c>
      <c r="F28" s="6"/>
      <c r="G28" s="7"/>
      <c r="H28" s="7"/>
      <c r="I28" s="17" t="str">
        <f t="shared" si="1"/>
        <v/>
      </c>
      <c r="J28" s="8"/>
      <c r="K28" s="9"/>
    </row>
    <row r="29" spans="1:11" ht="15.75" thickBot="1" x14ac:dyDescent="0.3">
      <c r="C29" s="18" t="s">
        <v>11</v>
      </c>
      <c r="D29" s="19">
        <f>SUM(D5:D28)</f>
        <v>0</v>
      </c>
      <c r="E29" s="20">
        <f>SUM(E5:E28)</f>
        <v>0</v>
      </c>
      <c r="F29" s="21">
        <f>SUM(F5:F28)</f>
        <v>0</v>
      </c>
      <c r="G29" s="22"/>
      <c r="H29" s="22"/>
      <c r="I29" s="23">
        <f>SUM(I5:I28)</f>
        <v>0</v>
      </c>
    </row>
    <row r="30" spans="1:11" ht="5.0999999999999996" customHeight="1" thickTop="1" x14ac:dyDescent="0.25"/>
    <row r="31" spans="1:11" x14ac:dyDescent="0.25">
      <c r="A31" s="24" t="s">
        <v>12</v>
      </c>
    </row>
    <row r="32" spans="1:11" x14ac:dyDescent="0.25">
      <c r="A32" s="12" t="s">
        <v>13</v>
      </c>
    </row>
    <row r="33" spans="1:1" ht="5.0999999999999996" customHeight="1" x14ac:dyDescent="0.25"/>
    <row r="34" spans="1:1" x14ac:dyDescent="0.25">
      <c r="A34" s="24" t="s">
        <v>14</v>
      </c>
    </row>
  </sheetData>
  <sheetProtection algorithmName="SHA-512" hashValue="2LFUj2G4c+O5kLnPbLvJAHjwtOHKqDYAXU+BIBtum1feHoLCRLSrZf1GRM6z6VzsnZxbSVsyftEW3c8bUKkMfQ==" saltValue="4oNTWJziaRQVvIP9IA2sMw==" spinCount="100000" sheet="1" objects="1" scenarios="1"/>
  <mergeCells count="2">
    <mergeCell ref="A1:K1"/>
    <mergeCell ref="A2:K2"/>
  </mergeCells>
  <pageMargins left="0.7" right="0.7" top="0.75" bottom="0.75" header="0.3" footer="0.3"/>
  <pageSetup scale="5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8AA85-63E3-43F5-BE7D-851135FE871A}">
  <dimension ref="A1:F112"/>
  <sheetViews>
    <sheetView showGridLines="0" workbookViewId="0">
      <selection sqref="A1:E1"/>
    </sheetView>
  </sheetViews>
  <sheetFormatPr defaultRowHeight="15" x14ac:dyDescent="0.25"/>
  <cols>
    <col min="1" max="1" width="6.28515625" style="12" customWidth="1"/>
    <col min="2" max="2" width="40.7109375" style="12" customWidth="1"/>
    <col min="3" max="5" width="20.7109375" style="12" customWidth="1"/>
    <col min="6" max="6" width="12.85546875" style="12" customWidth="1"/>
    <col min="7" max="248" width="9.140625" style="12"/>
    <col min="249" max="249" width="6.28515625" style="12" customWidth="1"/>
    <col min="250" max="250" width="10" style="12" customWidth="1"/>
    <col min="251" max="251" width="11.42578125" style="12" customWidth="1"/>
    <col min="252" max="252" width="11.5703125" style="12" customWidth="1"/>
    <col min="253" max="253" width="14.140625" style="12" customWidth="1"/>
    <col min="254" max="255" width="12.85546875" style="12" customWidth="1"/>
    <col min="256" max="256" width="13.5703125" style="12" customWidth="1"/>
    <col min="257" max="257" width="3.42578125" style="12" customWidth="1"/>
    <col min="258" max="258" width="13.85546875" style="12" customWidth="1"/>
    <col min="259" max="260" width="12.85546875" style="12" customWidth="1"/>
    <col min="261" max="261" width="13.5703125" style="12" customWidth="1"/>
    <col min="262" max="262" width="12.85546875" style="12" customWidth="1"/>
    <col min="263" max="504" width="9.140625" style="12"/>
    <col min="505" max="505" width="6.28515625" style="12" customWidth="1"/>
    <col min="506" max="506" width="10" style="12" customWidth="1"/>
    <col min="507" max="507" width="11.42578125" style="12" customWidth="1"/>
    <col min="508" max="508" width="11.5703125" style="12" customWidth="1"/>
    <col min="509" max="509" width="14.140625" style="12" customWidth="1"/>
    <col min="510" max="511" width="12.85546875" style="12" customWidth="1"/>
    <col min="512" max="512" width="13.5703125" style="12" customWidth="1"/>
    <col min="513" max="513" width="3.42578125" style="12" customWidth="1"/>
    <col min="514" max="514" width="13.85546875" style="12" customWidth="1"/>
    <col min="515" max="516" width="12.85546875" style="12" customWidth="1"/>
    <col min="517" max="517" width="13.5703125" style="12" customWidth="1"/>
    <col min="518" max="518" width="12.85546875" style="12" customWidth="1"/>
    <col min="519" max="760" width="9.140625" style="12"/>
    <col min="761" max="761" width="6.28515625" style="12" customWidth="1"/>
    <col min="762" max="762" width="10" style="12" customWidth="1"/>
    <col min="763" max="763" width="11.42578125" style="12" customWidth="1"/>
    <col min="764" max="764" width="11.5703125" style="12" customWidth="1"/>
    <col min="765" max="765" width="14.140625" style="12" customWidth="1"/>
    <col min="766" max="767" width="12.85546875" style="12" customWidth="1"/>
    <col min="768" max="768" width="13.5703125" style="12" customWidth="1"/>
    <col min="769" max="769" width="3.42578125" style="12" customWidth="1"/>
    <col min="770" max="770" width="13.85546875" style="12" customWidth="1"/>
    <col min="771" max="772" width="12.85546875" style="12" customWidth="1"/>
    <col min="773" max="773" width="13.5703125" style="12" customWidth="1"/>
    <col min="774" max="774" width="12.85546875" style="12" customWidth="1"/>
    <col min="775" max="1016" width="9.140625" style="12"/>
    <col min="1017" max="1017" width="6.28515625" style="12" customWidth="1"/>
    <col min="1018" max="1018" width="10" style="12" customWidth="1"/>
    <col min="1019" max="1019" width="11.42578125" style="12" customWidth="1"/>
    <col min="1020" max="1020" width="11.5703125" style="12" customWidth="1"/>
    <col min="1021" max="1021" width="14.140625" style="12" customWidth="1"/>
    <col min="1022" max="1023" width="12.85546875" style="12" customWidth="1"/>
    <col min="1024" max="1024" width="13.5703125" style="12" customWidth="1"/>
    <col min="1025" max="1025" width="3.42578125" style="12" customWidth="1"/>
    <col min="1026" max="1026" width="13.85546875" style="12" customWidth="1"/>
    <col min="1027" max="1028" width="12.85546875" style="12" customWidth="1"/>
    <col min="1029" max="1029" width="13.5703125" style="12" customWidth="1"/>
    <col min="1030" max="1030" width="12.85546875" style="12" customWidth="1"/>
    <col min="1031" max="1272" width="9.140625" style="12"/>
    <col min="1273" max="1273" width="6.28515625" style="12" customWidth="1"/>
    <col min="1274" max="1274" width="10" style="12" customWidth="1"/>
    <col min="1275" max="1275" width="11.42578125" style="12" customWidth="1"/>
    <col min="1276" max="1276" width="11.5703125" style="12" customWidth="1"/>
    <col min="1277" max="1277" width="14.140625" style="12" customWidth="1"/>
    <col min="1278" max="1279" width="12.85546875" style="12" customWidth="1"/>
    <col min="1280" max="1280" width="13.5703125" style="12" customWidth="1"/>
    <col min="1281" max="1281" width="3.42578125" style="12" customWidth="1"/>
    <col min="1282" max="1282" width="13.85546875" style="12" customWidth="1"/>
    <col min="1283" max="1284" width="12.85546875" style="12" customWidth="1"/>
    <col min="1285" max="1285" width="13.5703125" style="12" customWidth="1"/>
    <col min="1286" max="1286" width="12.85546875" style="12" customWidth="1"/>
    <col min="1287" max="1528" width="9.140625" style="12"/>
    <col min="1529" max="1529" width="6.28515625" style="12" customWidth="1"/>
    <col min="1530" max="1530" width="10" style="12" customWidth="1"/>
    <col min="1531" max="1531" width="11.42578125" style="12" customWidth="1"/>
    <col min="1532" max="1532" width="11.5703125" style="12" customWidth="1"/>
    <col min="1533" max="1533" width="14.140625" style="12" customWidth="1"/>
    <col min="1534" max="1535" width="12.85546875" style="12" customWidth="1"/>
    <col min="1536" max="1536" width="13.5703125" style="12" customWidth="1"/>
    <col min="1537" max="1537" width="3.42578125" style="12" customWidth="1"/>
    <col min="1538" max="1538" width="13.85546875" style="12" customWidth="1"/>
    <col min="1539" max="1540" width="12.85546875" style="12" customWidth="1"/>
    <col min="1541" max="1541" width="13.5703125" style="12" customWidth="1"/>
    <col min="1542" max="1542" width="12.85546875" style="12" customWidth="1"/>
    <col min="1543" max="1784" width="9.140625" style="12"/>
    <col min="1785" max="1785" width="6.28515625" style="12" customWidth="1"/>
    <col min="1786" max="1786" width="10" style="12" customWidth="1"/>
    <col min="1787" max="1787" width="11.42578125" style="12" customWidth="1"/>
    <col min="1788" max="1788" width="11.5703125" style="12" customWidth="1"/>
    <col min="1789" max="1789" width="14.140625" style="12" customWidth="1"/>
    <col min="1790" max="1791" width="12.85546875" style="12" customWidth="1"/>
    <col min="1792" max="1792" width="13.5703125" style="12" customWidth="1"/>
    <col min="1793" max="1793" width="3.42578125" style="12" customWidth="1"/>
    <col min="1794" max="1794" width="13.85546875" style="12" customWidth="1"/>
    <col min="1795" max="1796" width="12.85546875" style="12" customWidth="1"/>
    <col min="1797" max="1797" width="13.5703125" style="12" customWidth="1"/>
    <col min="1798" max="1798" width="12.85546875" style="12" customWidth="1"/>
    <col min="1799" max="2040" width="9.140625" style="12"/>
    <col min="2041" max="2041" width="6.28515625" style="12" customWidth="1"/>
    <col min="2042" max="2042" width="10" style="12" customWidth="1"/>
    <col min="2043" max="2043" width="11.42578125" style="12" customWidth="1"/>
    <col min="2044" max="2044" width="11.5703125" style="12" customWidth="1"/>
    <col min="2045" max="2045" width="14.140625" style="12" customWidth="1"/>
    <col min="2046" max="2047" width="12.85546875" style="12" customWidth="1"/>
    <col min="2048" max="2048" width="13.5703125" style="12" customWidth="1"/>
    <col min="2049" max="2049" width="3.42578125" style="12" customWidth="1"/>
    <col min="2050" max="2050" width="13.85546875" style="12" customWidth="1"/>
    <col min="2051" max="2052" width="12.85546875" style="12" customWidth="1"/>
    <col min="2053" max="2053" width="13.5703125" style="12" customWidth="1"/>
    <col min="2054" max="2054" width="12.85546875" style="12" customWidth="1"/>
    <col min="2055" max="2296" width="9.140625" style="12"/>
    <col min="2297" max="2297" width="6.28515625" style="12" customWidth="1"/>
    <col min="2298" max="2298" width="10" style="12" customWidth="1"/>
    <col min="2299" max="2299" width="11.42578125" style="12" customWidth="1"/>
    <col min="2300" max="2300" width="11.5703125" style="12" customWidth="1"/>
    <col min="2301" max="2301" width="14.140625" style="12" customWidth="1"/>
    <col min="2302" max="2303" width="12.85546875" style="12" customWidth="1"/>
    <col min="2304" max="2304" width="13.5703125" style="12" customWidth="1"/>
    <col min="2305" max="2305" width="3.42578125" style="12" customWidth="1"/>
    <col min="2306" max="2306" width="13.85546875" style="12" customWidth="1"/>
    <col min="2307" max="2308" width="12.85546875" style="12" customWidth="1"/>
    <col min="2309" max="2309" width="13.5703125" style="12" customWidth="1"/>
    <col min="2310" max="2310" width="12.85546875" style="12" customWidth="1"/>
    <col min="2311" max="2552" width="9.140625" style="12"/>
    <col min="2553" max="2553" width="6.28515625" style="12" customWidth="1"/>
    <col min="2554" max="2554" width="10" style="12" customWidth="1"/>
    <col min="2555" max="2555" width="11.42578125" style="12" customWidth="1"/>
    <col min="2556" max="2556" width="11.5703125" style="12" customWidth="1"/>
    <col min="2557" max="2557" width="14.140625" style="12" customWidth="1"/>
    <col min="2558" max="2559" width="12.85546875" style="12" customWidth="1"/>
    <col min="2560" max="2560" width="13.5703125" style="12" customWidth="1"/>
    <col min="2561" max="2561" width="3.42578125" style="12" customWidth="1"/>
    <col min="2562" max="2562" width="13.85546875" style="12" customWidth="1"/>
    <col min="2563" max="2564" width="12.85546875" style="12" customWidth="1"/>
    <col min="2565" max="2565" width="13.5703125" style="12" customWidth="1"/>
    <col min="2566" max="2566" width="12.85546875" style="12" customWidth="1"/>
    <col min="2567" max="2808" width="9.140625" style="12"/>
    <col min="2809" max="2809" width="6.28515625" style="12" customWidth="1"/>
    <col min="2810" max="2810" width="10" style="12" customWidth="1"/>
    <col min="2811" max="2811" width="11.42578125" style="12" customWidth="1"/>
    <col min="2812" max="2812" width="11.5703125" style="12" customWidth="1"/>
    <col min="2813" max="2813" width="14.140625" style="12" customWidth="1"/>
    <col min="2814" max="2815" width="12.85546875" style="12" customWidth="1"/>
    <col min="2816" max="2816" width="13.5703125" style="12" customWidth="1"/>
    <col min="2817" max="2817" width="3.42578125" style="12" customWidth="1"/>
    <col min="2818" max="2818" width="13.85546875" style="12" customWidth="1"/>
    <col min="2819" max="2820" width="12.85546875" style="12" customWidth="1"/>
    <col min="2821" max="2821" width="13.5703125" style="12" customWidth="1"/>
    <col min="2822" max="2822" width="12.85546875" style="12" customWidth="1"/>
    <col min="2823" max="3064" width="9.140625" style="12"/>
    <col min="3065" max="3065" width="6.28515625" style="12" customWidth="1"/>
    <col min="3066" max="3066" width="10" style="12" customWidth="1"/>
    <col min="3067" max="3067" width="11.42578125" style="12" customWidth="1"/>
    <col min="3068" max="3068" width="11.5703125" style="12" customWidth="1"/>
    <col min="3069" max="3069" width="14.140625" style="12" customWidth="1"/>
    <col min="3070" max="3071" width="12.85546875" style="12" customWidth="1"/>
    <col min="3072" max="3072" width="13.5703125" style="12" customWidth="1"/>
    <col min="3073" max="3073" width="3.42578125" style="12" customWidth="1"/>
    <col min="3074" max="3074" width="13.85546875" style="12" customWidth="1"/>
    <col min="3075" max="3076" width="12.85546875" style="12" customWidth="1"/>
    <col min="3077" max="3077" width="13.5703125" style="12" customWidth="1"/>
    <col min="3078" max="3078" width="12.85546875" style="12" customWidth="1"/>
    <col min="3079" max="3320" width="9.140625" style="12"/>
    <col min="3321" max="3321" width="6.28515625" style="12" customWidth="1"/>
    <col min="3322" max="3322" width="10" style="12" customWidth="1"/>
    <col min="3323" max="3323" width="11.42578125" style="12" customWidth="1"/>
    <col min="3324" max="3324" width="11.5703125" style="12" customWidth="1"/>
    <col min="3325" max="3325" width="14.140625" style="12" customWidth="1"/>
    <col min="3326" max="3327" width="12.85546875" style="12" customWidth="1"/>
    <col min="3328" max="3328" width="13.5703125" style="12" customWidth="1"/>
    <col min="3329" max="3329" width="3.42578125" style="12" customWidth="1"/>
    <col min="3330" max="3330" width="13.85546875" style="12" customWidth="1"/>
    <col min="3331" max="3332" width="12.85546875" style="12" customWidth="1"/>
    <col min="3333" max="3333" width="13.5703125" style="12" customWidth="1"/>
    <col min="3334" max="3334" width="12.85546875" style="12" customWidth="1"/>
    <col min="3335" max="3576" width="9.140625" style="12"/>
    <col min="3577" max="3577" width="6.28515625" style="12" customWidth="1"/>
    <col min="3578" max="3578" width="10" style="12" customWidth="1"/>
    <col min="3579" max="3579" width="11.42578125" style="12" customWidth="1"/>
    <col min="3580" max="3580" width="11.5703125" style="12" customWidth="1"/>
    <col min="3581" max="3581" width="14.140625" style="12" customWidth="1"/>
    <col min="3582" max="3583" width="12.85546875" style="12" customWidth="1"/>
    <col min="3584" max="3584" width="13.5703125" style="12" customWidth="1"/>
    <col min="3585" max="3585" width="3.42578125" style="12" customWidth="1"/>
    <col min="3586" max="3586" width="13.85546875" style="12" customWidth="1"/>
    <col min="3587" max="3588" width="12.85546875" style="12" customWidth="1"/>
    <col min="3589" max="3589" width="13.5703125" style="12" customWidth="1"/>
    <col min="3590" max="3590" width="12.85546875" style="12" customWidth="1"/>
    <col min="3591" max="3832" width="9.140625" style="12"/>
    <col min="3833" max="3833" width="6.28515625" style="12" customWidth="1"/>
    <col min="3834" max="3834" width="10" style="12" customWidth="1"/>
    <col min="3835" max="3835" width="11.42578125" style="12" customWidth="1"/>
    <col min="3836" max="3836" width="11.5703125" style="12" customWidth="1"/>
    <col min="3837" max="3837" width="14.140625" style="12" customWidth="1"/>
    <col min="3838" max="3839" width="12.85546875" style="12" customWidth="1"/>
    <col min="3840" max="3840" width="13.5703125" style="12" customWidth="1"/>
    <col min="3841" max="3841" width="3.42578125" style="12" customWidth="1"/>
    <col min="3842" max="3842" width="13.85546875" style="12" customWidth="1"/>
    <col min="3843" max="3844" width="12.85546875" style="12" customWidth="1"/>
    <col min="3845" max="3845" width="13.5703125" style="12" customWidth="1"/>
    <col min="3846" max="3846" width="12.85546875" style="12" customWidth="1"/>
    <col min="3847" max="4088" width="9.140625" style="12"/>
    <col min="4089" max="4089" width="6.28515625" style="12" customWidth="1"/>
    <col min="4090" max="4090" width="10" style="12" customWidth="1"/>
    <col min="4091" max="4091" width="11.42578125" style="12" customWidth="1"/>
    <col min="4092" max="4092" width="11.5703125" style="12" customWidth="1"/>
    <col min="4093" max="4093" width="14.140625" style="12" customWidth="1"/>
    <col min="4094" max="4095" width="12.85546875" style="12" customWidth="1"/>
    <col min="4096" max="4096" width="13.5703125" style="12" customWidth="1"/>
    <col min="4097" max="4097" width="3.42578125" style="12" customWidth="1"/>
    <col min="4098" max="4098" width="13.85546875" style="12" customWidth="1"/>
    <col min="4099" max="4100" width="12.85546875" style="12" customWidth="1"/>
    <col min="4101" max="4101" width="13.5703125" style="12" customWidth="1"/>
    <col min="4102" max="4102" width="12.85546875" style="12" customWidth="1"/>
    <col min="4103" max="4344" width="9.140625" style="12"/>
    <col min="4345" max="4345" width="6.28515625" style="12" customWidth="1"/>
    <col min="4346" max="4346" width="10" style="12" customWidth="1"/>
    <col min="4347" max="4347" width="11.42578125" style="12" customWidth="1"/>
    <col min="4348" max="4348" width="11.5703125" style="12" customWidth="1"/>
    <col min="4349" max="4349" width="14.140625" style="12" customWidth="1"/>
    <col min="4350" max="4351" width="12.85546875" style="12" customWidth="1"/>
    <col min="4352" max="4352" width="13.5703125" style="12" customWidth="1"/>
    <col min="4353" max="4353" width="3.42578125" style="12" customWidth="1"/>
    <col min="4354" max="4354" width="13.85546875" style="12" customWidth="1"/>
    <col min="4355" max="4356" width="12.85546875" style="12" customWidth="1"/>
    <col min="4357" max="4357" width="13.5703125" style="12" customWidth="1"/>
    <col min="4358" max="4358" width="12.85546875" style="12" customWidth="1"/>
    <col min="4359" max="4600" width="9.140625" style="12"/>
    <col min="4601" max="4601" width="6.28515625" style="12" customWidth="1"/>
    <col min="4602" max="4602" width="10" style="12" customWidth="1"/>
    <col min="4603" max="4603" width="11.42578125" style="12" customWidth="1"/>
    <col min="4604" max="4604" width="11.5703125" style="12" customWidth="1"/>
    <col min="4605" max="4605" width="14.140625" style="12" customWidth="1"/>
    <col min="4606" max="4607" width="12.85546875" style="12" customWidth="1"/>
    <col min="4608" max="4608" width="13.5703125" style="12" customWidth="1"/>
    <col min="4609" max="4609" width="3.42578125" style="12" customWidth="1"/>
    <col min="4610" max="4610" width="13.85546875" style="12" customWidth="1"/>
    <col min="4611" max="4612" width="12.85546875" style="12" customWidth="1"/>
    <col min="4613" max="4613" width="13.5703125" style="12" customWidth="1"/>
    <col min="4614" max="4614" width="12.85546875" style="12" customWidth="1"/>
    <col min="4615" max="4856" width="9.140625" style="12"/>
    <col min="4857" max="4857" width="6.28515625" style="12" customWidth="1"/>
    <col min="4858" max="4858" width="10" style="12" customWidth="1"/>
    <col min="4859" max="4859" width="11.42578125" style="12" customWidth="1"/>
    <col min="4860" max="4860" width="11.5703125" style="12" customWidth="1"/>
    <col min="4861" max="4861" width="14.140625" style="12" customWidth="1"/>
    <col min="4862" max="4863" width="12.85546875" style="12" customWidth="1"/>
    <col min="4864" max="4864" width="13.5703125" style="12" customWidth="1"/>
    <col min="4865" max="4865" width="3.42578125" style="12" customWidth="1"/>
    <col min="4866" max="4866" width="13.85546875" style="12" customWidth="1"/>
    <col min="4867" max="4868" width="12.85546875" style="12" customWidth="1"/>
    <col min="4869" max="4869" width="13.5703125" style="12" customWidth="1"/>
    <col min="4870" max="4870" width="12.85546875" style="12" customWidth="1"/>
    <col min="4871" max="5112" width="9.140625" style="12"/>
    <col min="5113" max="5113" width="6.28515625" style="12" customWidth="1"/>
    <col min="5114" max="5114" width="10" style="12" customWidth="1"/>
    <col min="5115" max="5115" width="11.42578125" style="12" customWidth="1"/>
    <col min="5116" max="5116" width="11.5703125" style="12" customWidth="1"/>
    <col min="5117" max="5117" width="14.140625" style="12" customWidth="1"/>
    <col min="5118" max="5119" width="12.85546875" style="12" customWidth="1"/>
    <col min="5120" max="5120" width="13.5703125" style="12" customWidth="1"/>
    <col min="5121" max="5121" width="3.42578125" style="12" customWidth="1"/>
    <col min="5122" max="5122" width="13.85546875" style="12" customWidth="1"/>
    <col min="5123" max="5124" width="12.85546875" style="12" customWidth="1"/>
    <col min="5125" max="5125" width="13.5703125" style="12" customWidth="1"/>
    <col min="5126" max="5126" width="12.85546875" style="12" customWidth="1"/>
    <col min="5127" max="5368" width="9.140625" style="12"/>
    <col min="5369" max="5369" width="6.28515625" style="12" customWidth="1"/>
    <col min="5370" max="5370" width="10" style="12" customWidth="1"/>
    <col min="5371" max="5371" width="11.42578125" style="12" customWidth="1"/>
    <col min="5372" max="5372" width="11.5703125" style="12" customWidth="1"/>
    <col min="5373" max="5373" width="14.140625" style="12" customWidth="1"/>
    <col min="5374" max="5375" width="12.85546875" style="12" customWidth="1"/>
    <col min="5376" max="5376" width="13.5703125" style="12" customWidth="1"/>
    <col min="5377" max="5377" width="3.42578125" style="12" customWidth="1"/>
    <col min="5378" max="5378" width="13.85546875" style="12" customWidth="1"/>
    <col min="5379" max="5380" width="12.85546875" style="12" customWidth="1"/>
    <col min="5381" max="5381" width="13.5703125" style="12" customWidth="1"/>
    <col min="5382" max="5382" width="12.85546875" style="12" customWidth="1"/>
    <col min="5383" max="5624" width="9.140625" style="12"/>
    <col min="5625" max="5625" width="6.28515625" style="12" customWidth="1"/>
    <col min="5626" max="5626" width="10" style="12" customWidth="1"/>
    <col min="5627" max="5627" width="11.42578125" style="12" customWidth="1"/>
    <col min="5628" max="5628" width="11.5703125" style="12" customWidth="1"/>
    <col min="5629" max="5629" width="14.140625" style="12" customWidth="1"/>
    <col min="5630" max="5631" width="12.85546875" style="12" customWidth="1"/>
    <col min="5632" max="5632" width="13.5703125" style="12" customWidth="1"/>
    <col min="5633" max="5633" width="3.42578125" style="12" customWidth="1"/>
    <col min="5634" max="5634" width="13.85546875" style="12" customWidth="1"/>
    <col min="5635" max="5636" width="12.85546875" style="12" customWidth="1"/>
    <col min="5637" max="5637" width="13.5703125" style="12" customWidth="1"/>
    <col min="5638" max="5638" width="12.85546875" style="12" customWidth="1"/>
    <col min="5639" max="5880" width="9.140625" style="12"/>
    <col min="5881" max="5881" width="6.28515625" style="12" customWidth="1"/>
    <col min="5882" max="5882" width="10" style="12" customWidth="1"/>
    <col min="5883" max="5883" width="11.42578125" style="12" customWidth="1"/>
    <col min="5884" max="5884" width="11.5703125" style="12" customWidth="1"/>
    <col min="5885" max="5885" width="14.140625" style="12" customWidth="1"/>
    <col min="5886" max="5887" width="12.85546875" style="12" customWidth="1"/>
    <col min="5888" max="5888" width="13.5703125" style="12" customWidth="1"/>
    <col min="5889" max="5889" width="3.42578125" style="12" customWidth="1"/>
    <col min="5890" max="5890" width="13.85546875" style="12" customWidth="1"/>
    <col min="5891" max="5892" width="12.85546875" style="12" customWidth="1"/>
    <col min="5893" max="5893" width="13.5703125" style="12" customWidth="1"/>
    <col min="5894" max="5894" width="12.85546875" style="12" customWidth="1"/>
    <col min="5895" max="6136" width="9.140625" style="12"/>
    <col min="6137" max="6137" width="6.28515625" style="12" customWidth="1"/>
    <col min="6138" max="6138" width="10" style="12" customWidth="1"/>
    <col min="6139" max="6139" width="11.42578125" style="12" customWidth="1"/>
    <col min="6140" max="6140" width="11.5703125" style="12" customWidth="1"/>
    <col min="6141" max="6141" width="14.140625" style="12" customWidth="1"/>
    <col min="6142" max="6143" width="12.85546875" style="12" customWidth="1"/>
    <col min="6144" max="6144" width="13.5703125" style="12" customWidth="1"/>
    <col min="6145" max="6145" width="3.42578125" style="12" customWidth="1"/>
    <col min="6146" max="6146" width="13.85546875" style="12" customWidth="1"/>
    <col min="6147" max="6148" width="12.85546875" style="12" customWidth="1"/>
    <col min="6149" max="6149" width="13.5703125" style="12" customWidth="1"/>
    <col min="6150" max="6150" width="12.85546875" style="12" customWidth="1"/>
    <col min="6151" max="6392" width="9.140625" style="12"/>
    <col min="6393" max="6393" width="6.28515625" style="12" customWidth="1"/>
    <col min="6394" max="6394" width="10" style="12" customWidth="1"/>
    <col min="6395" max="6395" width="11.42578125" style="12" customWidth="1"/>
    <col min="6396" max="6396" width="11.5703125" style="12" customWidth="1"/>
    <col min="6397" max="6397" width="14.140625" style="12" customWidth="1"/>
    <col min="6398" max="6399" width="12.85546875" style="12" customWidth="1"/>
    <col min="6400" max="6400" width="13.5703125" style="12" customWidth="1"/>
    <col min="6401" max="6401" width="3.42578125" style="12" customWidth="1"/>
    <col min="6402" max="6402" width="13.85546875" style="12" customWidth="1"/>
    <col min="6403" max="6404" width="12.85546875" style="12" customWidth="1"/>
    <col min="6405" max="6405" width="13.5703125" style="12" customWidth="1"/>
    <col min="6406" max="6406" width="12.85546875" style="12" customWidth="1"/>
    <col min="6407" max="6648" width="9.140625" style="12"/>
    <col min="6649" max="6649" width="6.28515625" style="12" customWidth="1"/>
    <col min="6650" max="6650" width="10" style="12" customWidth="1"/>
    <col min="6651" max="6651" width="11.42578125" style="12" customWidth="1"/>
    <col min="6652" max="6652" width="11.5703125" style="12" customWidth="1"/>
    <col min="6653" max="6653" width="14.140625" style="12" customWidth="1"/>
    <col min="6654" max="6655" width="12.85546875" style="12" customWidth="1"/>
    <col min="6656" max="6656" width="13.5703125" style="12" customWidth="1"/>
    <col min="6657" max="6657" width="3.42578125" style="12" customWidth="1"/>
    <col min="6658" max="6658" width="13.85546875" style="12" customWidth="1"/>
    <col min="6659" max="6660" width="12.85546875" style="12" customWidth="1"/>
    <col min="6661" max="6661" width="13.5703125" style="12" customWidth="1"/>
    <col min="6662" max="6662" width="12.85546875" style="12" customWidth="1"/>
    <col min="6663" max="6904" width="9.140625" style="12"/>
    <col min="6905" max="6905" width="6.28515625" style="12" customWidth="1"/>
    <col min="6906" max="6906" width="10" style="12" customWidth="1"/>
    <col min="6907" max="6907" width="11.42578125" style="12" customWidth="1"/>
    <col min="6908" max="6908" width="11.5703125" style="12" customWidth="1"/>
    <col min="6909" max="6909" width="14.140625" style="12" customWidth="1"/>
    <col min="6910" max="6911" width="12.85546875" style="12" customWidth="1"/>
    <col min="6912" max="6912" width="13.5703125" style="12" customWidth="1"/>
    <col min="6913" max="6913" width="3.42578125" style="12" customWidth="1"/>
    <col min="6914" max="6914" width="13.85546875" style="12" customWidth="1"/>
    <col min="6915" max="6916" width="12.85546875" style="12" customWidth="1"/>
    <col min="6917" max="6917" width="13.5703125" style="12" customWidth="1"/>
    <col min="6918" max="6918" width="12.85546875" style="12" customWidth="1"/>
    <col min="6919" max="7160" width="9.140625" style="12"/>
    <col min="7161" max="7161" width="6.28515625" style="12" customWidth="1"/>
    <col min="7162" max="7162" width="10" style="12" customWidth="1"/>
    <col min="7163" max="7163" width="11.42578125" style="12" customWidth="1"/>
    <col min="7164" max="7164" width="11.5703125" style="12" customWidth="1"/>
    <col min="7165" max="7165" width="14.140625" style="12" customWidth="1"/>
    <col min="7166" max="7167" width="12.85546875" style="12" customWidth="1"/>
    <col min="7168" max="7168" width="13.5703125" style="12" customWidth="1"/>
    <col min="7169" max="7169" width="3.42578125" style="12" customWidth="1"/>
    <col min="7170" max="7170" width="13.85546875" style="12" customWidth="1"/>
    <col min="7171" max="7172" width="12.85546875" style="12" customWidth="1"/>
    <col min="7173" max="7173" width="13.5703125" style="12" customWidth="1"/>
    <col min="7174" max="7174" width="12.85546875" style="12" customWidth="1"/>
    <col min="7175" max="7416" width="9.140625" style="12"/>
    <col min="7417" max="7417" width="6.28515625" style="12" customWidth="1"/>
    <col min="7418" max="7418" width="10" style="12" customWidth="1"/>
    <col min="7419" max="7419" width="11.42578125" style="12" customWidth="1"/>
    <col min="7420" max="7420" width="11.5703125" style="12" customWidth="1"/>
    <col min="7421" max="7421" width="14.140625" style="12" customWidth="1"/>
    <col min="7422" max="7423" width="12.85546875" style="12" customWidth="1"/>
    <col min="7424" max="7424" width="13.5703125" style="12" customWidth="1"/>
    <col min="7425" max="7425" width="3.42578125" style="12" customWidth="1"/>
    <col min="7426" max="7426" width="13.85546875" style="12" customWidth="1"/>
    <col min="7427" max="7428" width="12.85546875" style="12" customWidth="1"/>
    <col min="7429" max="7429" width="13.5703125" style="12" customWidth="1"/>
    <col min="7430" max="7430" width="12.85546875" style="12" customWidth="1"/>
    <col min="7431" max="7672" width="9.140625" style="12"/>
    <col min="7673" max="7673" width="6.28515625" style="12" customWidth="1"/>
    <col min="7674" max="7674" width="10" style="12" customWidth="1"/>
    <col min="7675" max="7675" width="11.42578125" style="12" customWidth="1"/>
    <col min="7676" max="7676" width="11.5703125" style="12" customWidth="1"/>
    <col min="7677" max="7677" width="14.140625" style="12" customWidth="1"/>
    <col min="7678" max="7679" width="12.85546875" style="12" customWidth="1"/>
    <col min="7680" max="7680" width="13.5703125" style="12" customWidth="1"/>
    <col min="7681" max="7681" width="3.42578125" style="12" customWidth="1"/>
    <col min="7682" max="7682" width="13.85546875" style="12" customWidth="1"/>
    <col min="7683" max="7684" width="12.85546875" style="12" customWidth="1"/>
    <col min="7685" max="7685" width="13.5703125" style="12" customWidth="1"/>
    <col min="7686" max="7686" width="12.85546875" style="12" customWidth="1"/>
    <col min="7687" max="7928" width="9.140625" style="12"/>
    <col min="7929" max="7929" width="6.28515625" style="12" customWidth="1"/>
    <col min="7930" max="7930" width="10" style="12" customWidth="1"/>
    <col min="7931" max="7931" width="11.42578125" style="12" customWidth="1"/>
    <col min="7932" max="7932" width="11.5703125" style="12" customWidth="1"/>
    <col min="7933" max="7933" width="14.140625" style="12" customWidth="1"/>
    <col min="7934" max="7935" width="12.85546875" style="12" customWidth="1"/>
    <col min="7936" max="7936" width="13.5703125" style="12" customWidth="1"/>
    <col min="7937" max="7937" width="3.42578125" style="12" customWidth="1"/>
    <col min="7938" max="7938" width="13.85546875" style="12" customWidth="1"/>
    <col min="7939" max="7940" width="12.85546875" style="12" customWidth="1"/>
    <col min="7941" max="7941" width="13.5703125" style="12" customWidth="1"/>
    <col min="7942" max="7942" width="12.85546875" style="12" customWidth="1"/>
    <col min="7943" max="8184" width="9.140625" style="12"/>
    <col min="8185" max="8185" width="6.28515625" style="12" customWidth="1"/>
    <col min="8186" max="8186" width="10" style="12" customWidth="1"/>
    <col min="8187" max="8187" width="11.42578125" style="12" customWidth="1"/>
    <col min="8188" max="8188" width="11.5703125" style="12" customWidth="1"/>
    <col min="8189" max="8189" width="14.140625" style="12" customWidth="1"/>
    <col min="8190" max="8191" width="12.85546875" style="12" customWidth="1"/>
    <col min="8192" max="8192" width="13.5703125" style="12" customWidth="1"/>
    <col min="8193" max="8193" width="3.42578125" style="12" customWidth="1"/>
    <col min="8194" max="8194" width="13.85546875" style="12" customWidth="1"/>
    <col min="8195" max="8196" width="12.85546875" style="12" customWidth="1"/>
    <col min="8197" max="8197" width="13.5703125" style="12" customWidth="1"/>
    <col min="8198" max="8198" width="12.85546875" style="12" customWidth="1"/>
    <col min="8199" max="8440" width="9.140625" style="12"/>
    <col min="8441" max="8441" width="6.28515625" style="12" customWidth="1"/>
    <col min="8442" max="8442" width="10" style="12" customWidth="1"/>
    <col min="8443" max="8443" width="11.42578125" style="12" customWidth="1"/>
    <col min="8444" max="8444" width="11.5703125" style="12" customWidth="1"/>
    <col min="8445" max="8445" width="14.140625" style="12" customWidth="1"/>
    <col min="8446" max="8447" width="12.85546875" style="12" customWidth="1"/>
    <col min="8448" max="8448" width="13.5703125" style="12" customWidth="1"/>
    <col min="8449" max="8449" width="3.42578125" style="12" customWidth="1"/>
    <col min="8450" max="8450" width="13.85546875" style="12" customWidth="1"/>
    <col min="8451" max="8452" width="12.85546875" style="12" customWidth="1"/>
    <col min="8453" max="8453" width="13.5703125" style="12" customWidth="1"/>
    <col min="8454" max="8454" width="12.85546875" style="12" customWidth="1"/>
    <col min="8455" max="8696" width="9.140625" style="12"/>
    <col min="8697" max="8697" width="6.28515625" style="12" customWidth="1"/>
    <col min="8698" max="8698" width="10" style="12" customWidth="1"/>
    <col min="8699" max="8699" width="11.42578125" style="12" customWidth="1"/>
    <col min="8700" max="8700" width="11.5703125" style="12" customWidth="1"/>
    <col min="8701" max="8701" width="14.140625" style="12" customWidth="1"/>
    <col min="8702" max="8703" width="12.85546875" style="12" customWidth="1"/>
    <col min="8704" max="8704" width="13.5703125" style="12" customWidth="1"/>
    <col min="8705" max="8705" width="3.42578125" style="12" customWidth="1"/>
    <col min="8706" max="8706" width="13.85546875" style="12" customWidth="1"/>
    <col min="8707" max="8708" width="12.85546875" style="12" customWidth="1"/>
    <col min="8709" max="8709" width="13.5703125" style="12" customWidth="1"/>
    <col min="8710" max="8710" width="12.85546875" style="12" customWidth="1"/>
    <col min="8711" max="8952" width="9.140625" style="12"/>
    <col min="8953" max="8953" width="6.28515625" style="12" customWidth="1"/>
    <col min="8954" max="8954" width="10" style="12" customWidth="1"/>
    <col min="8955" max="8955" width="11.42578125" style="12" customWidth="1"/>
    <col min="8956" max="8956" width="11.5703125" style="12" customWidth="1"/>
    <col min="8957" max="8957" width="14.140625" style="12" customWidth="1"/>
    <col min="8958" max="8959" width="12.85546875" style="12" customWidth="1"/>
    <col min="8960" max="8960" width="13.5703125" style="12" customWidth="1"/>
    <col min="8961" max="8961" width="3.42578125" style="12" customWidth="1"/>
    <col min="8962" max="8962" width="13.85546875" style="12" customWidth="1"/>
    <col min="8963" max="8964" width="12.85546875" style="12" customWidth="1"/>
    <col min="8965" max="8965" width="13.5703125" style="12" customWidth="1"/>
    <col min="8966" max="8966" width="12.85546875" style="12" customWidth="1"/>
    <col min="8967" max="9208" width="9.140625" style="12"/>
    <col min="9209" max="9209" width="6.28515625" style="12" customWidth="1"/>
    <col min="9210" max="9210" width="10" style="12" customWidth="1"/>
    <col min="9211" max="9211" width="11.42578125" style="12" customWidth="1"/>
    <col min="9212" max="9212" width="11.5703125" style="12" customWidth="1"/>
    <col min="9213" max="9213" width="14.140625" style="12" customWidth="1"/>
    <col min="9214" max="9215" width="12.85546875" style="12" customWidth="1"/>
    <col min="9216" max="9216" width="13.5703125" style="12" customWidth="1"/>
    <col min="9217" max="9217" width="3.42578125" style="12" customWidth="1"/>
    <col min="9218" max="9218" width="13.85546875" style="12" customWidth="1"/>
    <col min="9219" max="9220" width="12.85546875" style="12" customWidth="1"/>
    <col min="9221" max="9221" width="13.5703125" style="12" customWidth="1"/>
    <col min="9222" max="9222" width="12.85546875" style="12" customWidth="1"/>
    <col min="9223" max="9464" width="9.140625" style="12"/>
    <col min="9465" max="9465" width="6.28515625" style="12" customWidth="1"/>
    <col min="9466" max="9466" width="10" style="12" customWidth="1"/>
    <col min="9467" max="9467" width="11.42578125" style="12" customWidth="1"/>
    <col min="9468" max="9468" width="11.5703125" style="12" customWidth="1"/>
    <col min="9469" max="9469" width="14.140625" style="12" customWidth="1"/>
    <col min="9470" max="9471" width="12.85546875" style="12" customWidth="1"/>
    <col min="9472" max="9472" width="13.5703125" style="12" customWidth="1"/>
    <col min="9473" max="9473" width="3.42578125" style="12" customWidth="1"/>
    <col min="9474" max="9474" width="13.85546875" style="12" customWidth="1"/>
    <col min="9475" max="9476" width="12.85546875" style="12" customWidth="1"/>
    <col min="9477" max="9477" width="13.5703125" style="12" customWidth="1"/>
    <col min="9478" max="9478" width="12.85546875" style="12" customWidth="1"/>
    <col min="9479" max="9720" width="9.140625" style="12"/>
    <col min="9721" max="9721" width="6.28515625" style="12" customWidth="1"/>
    <col min="9722" max="9722" width="10" style="12" customWidth="1"/>
    <col min="9723" max="9723" width="11.42578125" style="12" customWidth="1"/>
    <col min="9724" max="9724" width="11.5703125" style="12" customWidth="1"/>
    <col min="9725" max="9725" width="14.140625" style="12" customWidth="1"/>
    <col min="9726" max="9727" width="12.85546875" style="12" customWidth="1"/>
    <col min="9728" max="9728" width="13.5703125" style="12" customWidth="1"/>
    <col min="9729" max="9729" width="3.42578125" style="12" customWidth="1"/>
    <col min="9730" max="9730" width="13.85546875" style="12" customWidth="1"/>
    <col min="9731" max="9732" width="12.85546875" style="12" customWidth="1"/>
    <col min="9733" max="9733" width="13.5703125" style="12" customWidth="1"/>
    <col min="9734" max="9734" width="12.85546875" style="12" customWidth="1"/>
    <col min="9735" max="9976" width="9.140625" style="12"/>
    <col min="9977" max="9977" width="6.28515625" style="12" customWidth="1"/>
    <col min="9978" max="9978" width="10" style="12" customWidth="1"/>
    <col min="9979" max="9979" width="11.42578125" style="12" customWidth="1"/>
    <col min="9980" max="9980" width="11.5703125" style="12" customWidth="1"/>
    <col min="9981" max="9981" width="14.140625" style="12" customWidth="1"/>
    <col min="9982" max="9983" width="12.85546875" style="12" customWidth="1"/>
    <col min="9984" max="9984" width="13.5703125" style="12" customWidth="1"/>
    <col min="9985" max="9985" width="3.42578125" style="12" customWidth="1"/>
    <col min="9986" max="9986" width="13.85546875" style="12" customWidth="1"/>
    <col min="9987" max="9988" width="12.85546875" style="12" customWidth="1"/>
    <col min="9989" max="9989" width="13.5703125" style="12" customWidth="1"/>
    <col min="9990" max="9990" width="12.85546875" style="12" customWidth="1"/>
    <col min="9991" max="10232" width="9.140625" style="12"/>
    <col min="10233" max="10233" width="6.28515625" style="12" customWidth="1"/>
    <col min="10234" max="10234" width="10" style="12" customWidth="1"/>
    <col min="10235" max="10235" width="11.42578125" style="12" customWidth="1"/>
    <col min="10236" max="10236" width="11.5703125" style="12" customWidth="1"/>
    <col min="10237" max="10237" width="14.140625" style="12" customWidth="1"/>
    <col min="10238" max="10239" width="12.85546875" style="12" customWidth="1"/>
    <col min="10240" max="10240" width="13.5703125" style="12" customWidth="1"/>
    <col min="10241" max="10241" width="3.42578125" style="12" customWidth="1"/>
    <col min="10242" max="10242" width="13.85546875" style="12" customWidth="1"/>
    <col min="10243" max="10244" width="12.85546875" style="12" customWidth="1"/>
    <col min="10245" max="10245" width="13.5703125" style="12" customWidth="1"/>
    <col min="10246" max="10246" width="12.85546875" style="12" customWidth="1"/>
    <col min="10247" max="10488" width="9.140625" style="12"/>
    <col min="10489" max="10489" width="6.28515625" style="12" customWidth="1"/>
    <col min="10490" max="10490" width="10" style="12" customWidth="1"/>
    <col min="10491" max="10491" width="11.42578125" style="12" customWidth="1"/>
    <col min="10492" max="10492" width="11.5703125" style="12" customWidth="1"/>
    <col min="10493" max="10493" width="14.140625" style="12" customWidth="1"/>
    <col min="10494" max="10495" width="12.85546875" style="12" customWidth="1"/>
    <col min="10496" max="10496" width="13.5703125" style="12" customWidth="1"/>
    <col min="10497" max="10497" width="3.42578125" style="12" customWidth="1"/>
    <col min="10498" max="10498" width="13.85546875" style="12" customWidth="1"/>
    <col min="10499" max="10500" width="12.85546875" style="12" customWidth="1"/>
    <col min="10501" max="10501" width="13.5703125" style="12" customWidth="1"/>
    <col min="10502" max="10502" width="12.85546875" style="12" customWidth="1"/>
    <col min="10503" max="10744" width="9.140625" style="12"/>
    <col min="10745" max="10745" width="6.28515625" style="12" customWidth="1"/>
    <col min="10746" max="10746" width="10" style="12" customWidth="1"/>
    <col min="10747" max="10747" width="11.42578125" style="12" customWidth="1"/>
    <col min="10748" max="10748" width="11.5703125" style="12" customWidth="1"/>
    <col min="10749" max="10749" width="14.140625" style="12" customWidth="1"/>
    <col min="10750" max="10751" width="12.85546875" style="12" customWidth="1"/>
    <col min="10752" max="10752" width="13.5703125" style="12" customWidth="1"/>
    <col min="10753" max="10753" width="3.42578125" style="12" customWidth="1"/>
    <col min="10754" max="10754" width="13.85546875" style="12" customWidth="1"/>
    <col min="10755" max="10756" width="12.85546875" style="12" customWidth="1"/>
    <col min="10757" max="10757" width="13.5703125" style="12" customWidth="1"/>
    <col min="10758" max="10758" width="12.85546875" style="12" customWidth="1"/>
    <col min="10759" max="11000" width="9.140625" style="12"/>
    <col min="11001" max="11001" width="6.28515625" style="12" customWidth="1"/>
    <col min="11002" max="11002" width="10" style="12" customWidth="1"/>
    <col min="11003" max="11003" width="11.42578125" style="12" customWidth="1"/>
    <col min="11004" max="11004" width="11.5703125" style="12" customWidth="1"/>
    <col min="11005" max="11005" width="14.140625" style="12" customWidth="1"/>
    <col min="11006" max="11007" width="12.85546875" style="12" customWidth="1"/>
    <col min="11008" max="11008" width="13.5703125" style="12" customWidth="1"/>
    <col min="11009" max="11009" width="3.42578125" style="12" customWidth="1"/>
    <col min="11010" max="11010" width="13.85546875" style="12" customWidth="1"/>
    <col min="11011" max="11012" width="12.85546875" style="12" customWidth="1"/>
    <col min="11013" max="11013" width="13.5703125" style="12" customWidth="1"/>
    <col min="11014" max="11014" width="12.85546875" style="12" customWidth="1"/>
    <col min="11015" max="11256" width="9.140625" style="12"/>
    <col min="11257" max="11257" width="6.28515625" style="12" customWidth="1"/>
    <col min="11258" max="11258" width="10" style="12" customWidth="1"/>
    <col min="11259" max="11259" width="11.42578125" style="12" customWidth="1"/>
    <col min="11260" max="11260" width="11.5703125" style="12" customWidth="1"/>
    <col min="11261" max="11261" width="14.140625" style="12" customWidth="1"/>
    <col min="11262" max="11263" width="12.85546875" style="12" customWidth="1"/>
    <col min="11264" max="11264" width="13.5703125" style="12" customWidth="1"/>
    <col min="11265" max="11265" width="3.42578125" style="12" customWidth="1"/>
    <col min="11266" max="11266" width="13.85546875" style="12" customWidth="1"/>
    <col min="11267" max="11268" width="12.85546875" style="12" customWidth="1"/>
    <col min="11269" max="11269" width="13.5703125" style="12" customWidth="1"/>
    <col min="11270" max="11270" width="12.85546875" style="12" customWidth="1"/>
    <col min="11271" max="11512" width="9.140625" style="12"/>
    <col min="11513" max="11513" width="6.28515625" style="12" customWidth="1"/>
    <col min="11514" max="11514" width="10" style="12" customWidth="1"/>
    <col min="11515" max="11515" width="11.42578125" style="12" customWidth="1"/>
    <col min="11516" max="11516" width="11.5703125" style="12" customWidth="1"/>
    <col min="11517" max="11517" width="14.140625" style="12" customWidth="1"/>
    <col min="11518" max="11519" width="12.85546875" style="12" customWidth="1"/>
    <col min="11520" max="11520" width="13.5703125" style="12" customWidth="1"/>
    <col min="11521" max="11521" width="3.42578125" style="12" customWidth="1"/>
    <col min="11522" max="11522" width="13.85546875" style="12" customWidth="1"/>
    <col min="11523" max="11524" width="12.85546875" style="12" customWidth="1"/>
    <col min="11525" max="11525" width="13.5703125" style="12" customWidth="1"/>
    <col min="11526" max="11526" width="12.85546875" style="12" customWidth="1"/>
    <col min="11527" max="11768" width="9.140625" style="12"/>
    <col min="11769" max="11769" width="6.28515625" style="12" customWidth="1"/>
    <col min="11770" max="11770" width="10" style="12" customWidth="1"/>
    <col min="11771" max="11771" width="11.42578125" style="12" customWidth="1"/>
    <col min="11772" max="11772" width="11.5703125" style="12" customWidth="1"/>
    <col min="11773" max="11773" width="14.140625" style="12" customWidth="1"/>
    <col min="11774" max="11775" width="12.85546875" style="12" customWidth="1"/>
    <col min="11776" max="11776" width="13.5703125" style="12" customWidth="1"/>
    <col min="11777" max="11777" width="3.42578125" style="12" customWidth="1"/>
    <col min="11778" max="11778" width="13.85546875" style="12" customWidth="1"/>
    <col min="11779" max="11780" width="12.85546875" style="12" customWidth="1"/>
    <col min="11781" max="11781" width="13.5703125" style="12" customWidth="1"/>
    <col min="11782" max="11782" width="12.85546875" style="12" customWidth="1"/>
    <col min="11783" max="12024" width="9.140625" style="12"/>
    <col min="12025" max="12025" width="6.28515625" style="12" customWidth="1"/>
    <col min="12026" max="12026" width="10" style="12" customWidth="1"/>
    <col min="12027" max="12027" width="11.42578125" style="12" customWidth="1"/>
    <col min="12028" max="12028" width="11.5703125" style="12" customWidth="1"/>
    <col min="12029" max="12029" width="14.140625" style="12" customWidth="1"/>
    <col min="12030" max="12031" width="12.85546875" style="12" customWidth="1"/>
    <col min="12032" max="12032" width="13.5703125" style="12" customWidth="1"/>
    <col min="12033" max="12033" width="3.42578125" style="12" customWidth="1"/>
    <col min="12034" max="12034" width="13.85546875" style="12" customWidth="1"/>
    <col min="12035" max="12036" width="12.85546875" style="12" customWidth="1"/>
    <col min="12037" max="12037" width="13.5703125" style="12" customWidth="1"/>
    <col min="12038" max="12038" width="12.85546875" style="12" customWidth="1"/>
    <col min="12039" max="12280" width="9.140625" style="12"/>
    <col min="12281" max="12281" width="6.28515625" style="12" customWidth="1"/>
    <col min="12282" max="12282" width="10" style="12" customWidth="1"/>
    <col min="12283" max="12283" width="11.42578125" style="12" customWidth="1"/>
    <col min="12284" max="12284" width="11.5703125" style="12" customWidth="1"/>
    <col min="12285" max="12285" width="14.140625" style="12" customWidth="1"/>
    <col min="12286" max="12287" width="12.85546875" style="12" customWidth="1"/>
    <col min="12288" max="12288" width="13.5703125" style="12" customWidth="1"/>
    <col min="12289" max="12289" width="3.42578125" style="12" customWidth="1"/>
    <col min="12290" max="12290" width="13.85546875" style="12" customWidth="1"/>
    <col min="12291" max="12292" width="12.85546875" style="12" customWidth="1"/>
    <col min="12293" max="12293" width="13.5703125" style="12" customWidth="1"/>
    <col min="12294" max="12294" width="12.85546875" style="12" customWidth="1"/>
    <col min="12295" max="12536" width="9.140625" style="12"/>
    <col min="12537" max="12537" width="6.28515625" style="12" customWidth="1"/>
    <col min="12538" max="12538" width="10" style="12" customWidth="1"/>
    <col min="12539" max="12539" width="11.42578125" style="12" customWidth="1"/>
    <col min="12540" max="12540" width="11.5703125" style="12" customWidth="1"/>
    <col min="12541" max="12541" width="14.140625" style="12" customWidth="1"/>
    <col min="12542" max="12543" width="12.85546875" style="12" customWidth="1"/>
    <col min="12544" max="12544" width="13.5703125" style="12" customWidth="1"/>
    <col min="12545" max="12545" width="3.42578125" style="12" customWidth="1"/>
    <col min="12546" max="12546" width="13.85546875" style="12" customWidth="1"/>
    <col min="12547" max="12548" width="12.85546875" style="12" customWidth="1"/>
    <col min="12549" max="12549" width="13.5703125" style="12" customWidth="1"/>
    <col min="12550" max="12550" width="12.85546875" style="12" customWidth="1"/>
    <col min="12551" max="12792" width="9.140625" style="12"/>
    <col min="12793" max="12793" width="6.28515625" style="12" customWidth="1"/>
    <col min="12794" max="12794" width="10" style="12" customWidth="1"/>
    <col min="12795" max="12795" width="11.42578125" style="12" customWidth="1"/>
    <col min="12796" max="12796" width="11.5703125" style="12" customWidth="1"/>
    <col min="12797" max="12797" width="14.140625" style="12" customWidth="1"/>
    <col min="12798" max="12799" width="12.85546875" style="12" customWidth="1"/>
    <col min="12800" max="12800" width="13.5703125" style="12" customWidth="1"/>
    <col min="12801" max="12801" width="3.42578125" style="12" customWidth="1"/>
    <col min="12802" max="12802" width="13.85546875" style="12" customWidth="1"/>
    <col min="12803" max="12804" width="12.85546875" style="12" customWidth="1"/>
    <col min="12805" max="12805" width="13.5703125" style="12" customWidth="1"/>
    <col min="12806" max="12806" width="12.85546875" style="12" customWidth="1"/>
    <col min="12807" max="13048" width="9.140625" style="12"/>
    <col min="13049" max="13049" width="6.28515625" style="12" customWidth="1"/>
    <col min="13050" max="13050" width="10" style="12" customWidth="1"/>
    <col min="13051" max="13051" width="11.42578125" style="12" customWidth="1"/>
    <col min="13052" max="13052" width="11.5703125" style="12" customWidth="1"/>
    <col min="13053" max="13053" width="14.140625" style="12" customWidth="1"/>
    <col min="13054" max="13055" width="12.85546875" style="12" customWidth="1"/>
    <col min="13056" max="13056" width="13.5703125" style="12" customWidth="1"/>
    <col min="13057" max="13057" width="3.42578125" style="12" customWidth="1"/>
    <col min="13058" max="13058" width="13.85546875" style="12" customWidth="1"/>
    <col min="13059" max="13060" width="12.85546875" style="12" customWidth="1"/>
    <col min="13061" max="13061" width="13.5703125" style="12" customWidth="1"/>
    <col min="13062" max="13062" width="12.85546875" style="12" customWidth="1"/>
    <col min="13063" max="13304" width="9.140625" style="12"/>
    <col min="13305" max="13305" width="6.28515625" style="12" customWidth="1"/>
    <col min="13306" max="13306" width="10" style="12" customWidth="1"/>
    <col min="13307" max="13307" width="11.42578125" style="12" customWidth="1"/>
    <col min="13308" max="13308" width="11.5703125" style="12" customWidth="1"/>
    <col min="13309" max="13309" width="14.140625" style="12" customWidth="1"/>
    <col min="13310" max="13311" width="12.85546875" style="12" customWidth="1"/>
    <col min="13312" max="13312" width="13.5703125" style="12" customWidth="1"/>
    <col min="13313" max="13313" width="3.42578125" style="12" customWidth="1"/>
    <col min="13314" max="13314" width="13.85546875" style="12" customWidth="1"/>
    <col min="13315" max="13316" width="12.85546875" style="12" customWidth="1"/>
    <col min="13317" max="13317" width="13.5703125" style="12" customWidth="1"/>
    <col min="13318" max="13318" width="12.85546875" style="12" customWidth="1"/>
    <col min="13319" max="13560" width="9.140625" style="12"/>
    <col min="13561" max="13561" width="6.28515625" style="12" customWidth="1"/>
    <col min="13562" max="13562" width="10" style="12" customWidth="1"/>
    <col min="13563" max="13563" width="11.42578125" style="12" customWidth="1"/>
    <col min="13564" max="13564" width="11.5703125" style="12" customWidth="1"/>
    <col min="13565" max="13565" width="14.140625" style="12" customWidth="1"/>
    <col min="13566" max="13567" width="12.85546875" style="12" customWidth="1"/>
    <col min="13568" max="13568" width="13.5703125" style="12" customWidth="1"/>
    <col min="13569" max="13569" width="3.42578125" style="12" customWidth="1"/>
    <col min="13570" max="13570" width="13.85546875" style="12" customWidth="1"/>
    <col min="13571" max="13572" width="12.85546875" style="12" customWidth="1"/>
    <col min="13573" max="13573" width="13.5703125" style="12" customWidth="1"/>
    <col min="13574" max="13574" width="12.85546875" style="12" customWidth="1"/>
    <col min="13575" max="13816" width="9.140625" style="12"/>
    <col min="13817" max="13817" width="6.28515625" style="12" customWidth="1"/>
    <col min="13818" max="13818" width="10" style="12" customWidth="1"/>
    <col min="13819" max="13819" width="11.42578125" style="12" customWidth="1"/>
    <col min="13820" max="13820" width="11.5703125" style="12" customWidth="1"/>
    <col min="13821" max="13821" width="14.140625" style="12" customWidth="1"/>
    <col min="13822" max="13823" width="12.85546875" style="12" customWidth="1"/>
    <col min="13824" max="13824" width="13.5703125" style="12" customWidth="1"/>
    <col min="13825" max="13825" width="3.42578125" style="12" customWidth="1"/>
    <col min="13826" max="13826" width="13.85546875" style="12" customWidth="1"/>
    <col min="13827" max="13828" width="12.85546875" style="12" customWidth="1"/>
    <col min="13829" max="13829" width="13.5703125" style="12" customWidth="1"/>
    <col min="13830" max="13830" width="12.85546875" style="12" customWidth="1"/>
    <col min="13831" max="14072" width="9.140625" style="12"/>
    <col min="14073" max="14073" width="6.28515625" style="12" customWidth="1"/>
    <col min="14074" max="14074" width="10" style="12" customWidth="1"/>
    <col min="14075" max="14075" width="11.42578125" style="12" customWidth="1"/>
    <col min="14076" max="14076" width="11.5703125" style="12" customWidth="1"/>
    <col min="14077" max="14077" width="14.140625" style="12" customWidth="1"/>
    <col min="14078" max="14079" width="12.85546875" style="12" customWidth="1"/>
    <col min="14080" max="14080" width="13.5703125" style="12" customWidth="1"/>
    <col min="14081" max="14081" width="3.42578125" style="12" customWidth="1"/>
    <col min="14082" max="14082" width="13.85546875" style="12" customWidth="1"/>
    <col min="14083" max="14084" width="12.85546875" style="12" customWidth="1"/>
    <col min="14085" max="14085" width="13.5703125" style="12" customWidth="1"/>
    <col min="14086" max="14086" width="12.85546875" style="12" customWidth="1"/>
    <col min="14087" max="14328" width="9.140625" style="12"/>
    <col min="14329" max="14329" width="6.28515625" style="12" customWidth="1"/>
    <col min="14330" max="14330" width="10" style="12" customWidth="1"/>
    <col min="14331" max="14331" width="11.42578125" style="12" customWidth="1"/>
    <col min="14332" max="14332" width="11.5703125" style="12" customWidth="1"/>
    <col min="14333" max="14333" width="14.140625" style="12" customWidth="1"/>
    <col min="14334" max="14335" width="12.85546875" style="12" customWidth="1"/>
    <col min="14336" max="14336" width="13.5703125" style="12" customWidth="1"/>
    <col min="14337" max="14337" width="3.42578125" style="12" customWidth="1"/>
    <col min="14338" max="14338" width="13.85546875" style="12" customWidth="1"/>
    <col min="14339" max="14340" width="12.85546875" style="12" customWidth="1"/>
    <col min="14341" max="14341" width="13.5703125" style="12" customWidth="1"/>
    <col min="14342" max="14342" width="12.85546875" style="12" customWidth="1"/>
    <col min="14343" max="14584" width="9.140625" style="12"/>
    <col min="14585" max="14585" width="6.28515625" style="12" customWidth="1"/>
    <col min="14586" max="14586" width="10" style="12" customWidth="1"/>
    <col min="14587" max="14587" width="11.42578125" style="12" customWidth="1"/>
    <col min="14588" max="14588" width="11.5703125" style="12" customWidth="1"/>
    <col min="14589" max="14589" width="14.140625" style="12" customWidth="1"/>
    <col min="14590" max="14591" width="12.85546875" style="12" customWidth="1"/>
    <col min="14592" max="14592" width="13.5703125" style="12" customWidth="1"/>
    <col min="14593" max="14593" width="3.42578125" style="12" customWidth="1"/>
    <col min="14594" max="14594" width="13.85546875" style="12" customWidth="1"/>
    <col min="14595" max="14596" width="12.85546875" style="12" customWidth="1"/>
    <col min="14597" max="14597" width="13.5703125" style="12" customWidth="1"/>
    <col min="14598" max="14598" width="12.85546875" style="12" customWidth="1"/>
    <col min="14599" max="14840" width="9.140625" style="12"/>
    <col min="14841" max="14841" width="6.28515625" style="12" customWidth="1"/>
    <col min="14842" max="14842" width="10" style="12" customWidth="1"/>
    <col min="14843" max="14843" width="11.42578125" style="12" customWidth="1"/>
    <col min="14844" max="14844" width="11.5703125" style="12" customWidth="1"/>
    <col min="14845" max="14845" width="14.140625" style="12" customWidth="1"/>
    <col min="14846" max="14847" width="12.85546875" style="12" customWidth="1"/>
    <col min="14848" max="14848" width="13.5703125" style="12" customWidth="1"/>
    <col min="14849" max="14849" width="3.42578125" style="12" customWidth="1"/>
    <col min="14850" max="14850" width="13.85546875" style="12" customWidth="1"/>
    <col min="14851" max="14852" width="12.85546875" style="12" customWidth="1"/>
    <col min="14853" max="14853" width="13.5703125" style="12" customWidth="1"/>
    <col min="14854" max="14854" width="12.85546875" style="12" customWidth="1"/>
    <col min="14855" max="15096" width="9.140625" style="12"/>
    <col min="15097" max="15097" width="6.28515625" style="12" customWidth="1"/>
    <col min="15098" max="15098" width="10" style="12" customWidth="1"/>
    <col min="15099" max="15099" width="11.42578125" style="12" customWidth="1"/>
    <col min="15100" max="15100" width="11.5703125" style="12" customWidth="1"/>
    <col min="15101" max="15101" width="14.140625" style="12" customWidth="1"/>
    <col min="15102" max="15103" width="12.85546875" style="12" customWidth="1"/>
    <col min="15104" max="15104" width="13.5703125" style="12" customWidth="1"/>
    <col min="15105" max="15105" width="3.42578125" style="12" customWidth="1"/>
    <col min="15106" max="15106" width="13.85546875" style="12" customWidth="1"/>
    <col min="15107" max="15108" width="12.85546875" style="12" customWidth="1"/>
    <col min="15109" max="15109" width="13.5703125" style="12" customWidth="1"/>
    <col min="15110" max="15110" width="12.85546875" style="12" customWidth="1"/>
    <col min="15111" max="15352" width="9.140625" style="12"/>
    <col min="15353" max="15353" width="6.28515625" style="12" customWidth="1"/>
    <col min="15354" max="15354" width="10" style="12" customWidth="1"/>
    <col min="15355" max="15355" width="11.42578125" style="12" customWidth="1"/>
    <col min="15356" max="15356" width="11.5703125" style="12" customWidth="1"/>
    <col min="15357" max="15357" width="14.140625" style="12" customWidth="1"/>
    <col min="15358" max="15359" width="12.85546875" style="12" customWidth="1"/>
    <col min="15360" max="15360" width="13.5703125" style="12" customWidth="1"/>
    <col min="15361" max="15361" width="3.42578125" style="12" customWidth="1"/>
    <col min="15362" max="15362" width="13.85546875" style="12" customWidth="1"/>
    <col min="15363" max="15364" width="12.85546875" style="12" customWidth="1"/>
    <col min="15365" max="15365" width="13.5703125" style="12" customWidth="1"/>
    <col min="15366" max="15366" width="12.85546875" style="12" customWidth="1"/>
    <col min="15367" max="15608" width="9.140625" style="12"/>
    <col min="15609" max="15609" width="6.28515625" style="12" customWidth="1"/>
    <col min="15610" max="15610" width="10" style="12" customWidth="1"/>
    <col min="15611" max="15611" width="11.42578125" style="12" customWidth="1"/>
    <col min="15612" max="15612" width="11.5703125" style="12" customWidth="1"/>
    <col min="15613" max="15613" width="14.140625" style="12" customWidth="1"/>
    <col min="15614" max="15615" width="12.85546875" style="12" customWidth="1"/>
    <col min="15616" max="15616" width="13.5703125" style="12" customWidth="1"/>
    <col min="15617" max="15617" width="3.42578125" style="12" customWidth="1"/>
    <col min="15618" max="15618" width="13.85546875" style="12" customWidth="1"/>
    <col min="15619" max="15620" width="12.85546875" style="12" customWidth="1"/>
    <col min="15621" max="15621" width="13.5703125" style="12" customWidth="1"/>
    <col min="15622" max="15622" width="12.85546875" style="12" customWidth="1"/>
    <col min="15623" max="15864" width="9.140625" style="12"/>
    <col min="15865" max="15865" width="6.28515625" style="12" customWidth="1"/>
    <col min="15866" max="15866" width="10" style="12" customWidth="1"/>
    <col min="15867" max="15867" width="11.42578125" style="12" customWidth="1"/>
    <col min="15868" max="15868" width="11.5703125" style="12" customWidth="1"/>
    <col min="15869" max="15869" width="14.140625" style="12" customWidth="1"/>
    <col min="15870" max="15871" width="12.85546875" style="12" customWidth="1"/>
    <col min="15872" max="15872" width="13.5703125" style="12" customWidth="1"/>
    <col min="15873" max="15873" width="3.42578125" style="12" customWidth="1"/>
    <col min="15874" max="15874" width="13.85546875" style="12" customWidth="1"/>
    <col min="15875" max="15876" width="12.85546875" style="12" customWidth="1"/>
    <col min="15877" max="15877" width="13.5703125" style="12" customWidth="1"/>
    <col min="15878" max="15878" width="12.85546875" style="12" customWidth="1"/>
    <col min="15879" max="16120" width="9.140625" style="12"/>
    <col min="16121" max="16121" width="6.28515625" style="12" customWidth="1"/>
    <col min="16122" max="16122" width="10" style="12" customWidth="1"/>
    <col min="16123" max="16123" width="11.42578125" style="12" customWidth="1"/>
    <col min="16124" max="16124" width="11.5703125" style="12" customWidth="1"/>
    <col min="16125" max="16125" width="14.140625" style="12" customWidth="1"/>
    <col min="16126" max="16127" width="12.85546875" style="12" customWidth="1"/>
    <col min="16128" max="16128" width="13.5703125" style="12" customWidth="1"/>
    <col min="16129" max="16129" width="3.42578125" style="12" customWidth="1"/>
    <col min="16130" max="16130" width="13.85546875" style="12" customWidth="1"/>
    <col min="16131" max="16132" width="12.85546875" style="12" customWidth="1"/>
    <col min="16133" max="16133" width="13.5703125" style="12" customWidth="1"/>
    <col min="16134" max="16134" width="12.85546875" style="12" customWidth="1"/>
    <col min="16135" max="16384" width="9.140625" style="12"/>
  </cols>
  <sheetData>
    <row r="1" spans="1:6" ht="20.25" customHeight="1" x14ac:dyDescent="0.25">
      <c r="A1" s="25" t="s">
        <v>15</v>
      </c>
      <c r="B1" s="25"/>
      <c r="C1" s="25"/>
      <c r="D1" s="25"/>
      <c r="E1" s="25"/>
      <c r="F1" s="26"/>
    </row>
    <row r="2" spans="1:6" ht="20.25" customHeight="1" x14ac:dyDescent="0.25">
      <c r="A2" s="27" t="s">
        <v>16</v>
      </c>
      <c r="B2" s="27"/>
      <c r="C2" s="27"/>
      <c r="D2" s="27"/>
      <c r="E2" s="27"/>
      <c r="F2" s="28"/>
    </row>
    <row r="3" spans="1:6" ht="15.75" x14ac:dyDescent="0.25">
      <c r="A3" s="29"/>
      <c r="B3" s="30" t="s">
        <v>94</v>
      </c>
      <c r="C3" s="31"/>
      <c r="D3" s="31"/>
      <c r="E3" s="31"/>
      <c r="F3" s="29"/>
    </row>
    <row r="4" spans="1:6" ht="25.5" customHeight="1" x14ac:dyDescent="0.25">
      <c r="A4" s="29"/>
      <c r="B4" s="32"/>
      <c r="C4" s="33" t="s">
        <v>113</v>
      </c>
      <c r="D4" s="34" t="s">
        <v>115</v>
      </c>
      <c r="E4" s="34" t="s">
        <v>116</v>
      </c>
      <c r="F4" s="29"/>
    </row>
    <row r="5" spans="1:6" ht="14.25" customHeight="1" x14ac:dyDescent="0.25">
      <c r="A5" s="29"/>
      <c r="B5" s="35" t="s">
        <v>85</v>
      </c>
      <c r="C5" s="36"/>
      <c r="D5" s="37"/>
      <c r="E5" s="38"/>
      <c r="F5" s="29"/>
    </row>
    <row r="6" spans="1:6" ht="14.25" customHeight="1" x14ac:dyDescent="0.25">
      <c r="A6" s="39">
        <v>1</v>
      </c>
      <c r="B6" s="40" t="s">
        <v>25</v>
      </c>
      <c r="C6" s="3"/>
      <c r="D6" s="41"/>
      <c r="E6" s="42"/>
      <c r="F6" s="29"/>
    </row>
    <row r="7" spans="1:6" ht="14.25" customHeight="1" x14ac:dyDescent="0.25">
      <c r="A7" s="39">
        <f>A6+1</f>
        <v>2</v>
      </c>
      <c r="B7" s="40" t="s">
        <v>95</v>
      </c>
      <c r="C7" s="3"/>
      <c r="D7" s="3"/>
      <c r="E7" s="43"/>
      <c r="F7" s="29"/>
    </row>
    <row r="8" spans="1:6" ht="14.25" customHeight="1" x14ac:dyDescent="0.25">
      <c r="A8" s="39">
        <f>A7+1</f>
        <v>3</v>
      </c>
      <c r="B8" s="4" t="s">
        <v>96</v>
      </c>
      <c r="C8" s="3"/>
      <c r="D8" s="3"/>
      <c r="E8" s="3"/>
      <c r="F8" s="29"/>
    </row>
    <row r="9" spans="1:6" ht="14.25" customHeight="1" x14ac:dyDescent="0.25">
      <c r="A9" s="39"/>
      <c r="B9" s="40"/>
      <c r="C9" s="44">
        <f>SUM(C6:C8)</f>
        <v>0</v>
      </c>
      <c r="D9" s="44">
        <f>SUM(D6:D8)</f>
        <v>0</v>
      </c>
      <c r="E9" s="44">
        <f>SUM(E6:E8)</f>
        <v>0</v>
      </c>
      <c r="F9" s="29"/>
    </row>
    <row r="10" spans="1:6" ht="14.25" customHeight="1" x14ac:dyDescent="0.25">
      <c r="A10" s="29"/>
      <c r="B10" s="35" t="s">
        <v>79</v>
      </c>
      <c r="C10" s="45"/>
      <c r="D10" s="46"/>
      <c r="E10" s="47"/>
      <c r="F10" s="29"/>
    </row>
    <row r="11" spans="1:6" ht="14.25" customHeight="1" x14ac:dyDescent="0.25">
      <c r="A11" s="39">
        <f>A8+1</f>
        <v>4</v>
      </c>
      <c r="B11" s="40" t="s">
        <v>97</v>
      </c>
      <c r="C11" s="3"/>
      <c r="D11" s="3"/>
      <c r="E11" s="3"/>
      <c r="F11" s="29"/>
    </row>
    <row r="12" spans="1:6" ht="14.25" customHeight="1" x14ac:dyDescent="0.25">
      <c r="A12" s="39">
        <f>A11+1</f>
        <v>5</v>
      </c>
      <c r="B12" s="40" t="s">
        <v>98</v>
      </c>
      <c r="C12" s="3"/>
      <c r="D12" s="3"/>
      <c r="E12" s="3"/>
      <c r="F12" s="29"/>
    </row>
    <row r="13" spans="1:6" ht="14.25" customHeight="1" x14ac:dyDescent="0.25">
      <c r="A13" s="39">
        <f>A12+1</f>
        <v>6</v>
      </c>
      <c r="B13" s="40" t="s">
        <v>99</v>
      </c>
      <c r="C13" s="3"/>
      <c r="D13" s="3"/>
      <c r="E13" s="3"/>
      <c r="F13" s="29"/>
    </row>
    <row r="14" spans="1:6" ht="14.25" customHeight="1" x14ac:dyDescent="0.25">
      <c r="A14" s="39">
        <f>A13+1</f>
        <v>7</v>
      </c>
      <c r="B14" s="40" t="s">
        <v>100</v>
      </c>
      <c r="C14" s="1"/>
      <c r="D14" s="3"/>
      <c r="E14" s="3"/>
      <c r="F14" s="29"/>
    </row>
    <row r="15" spans="1:6" ht="14.25" customHeight="1" x14ac:dyDescent="0.25">
      <c r="A15" s="29"/>
      <c r="B15" s="40"/>
      <c r="C15" s="48">
        <f>SUM(C11:C14)</f>
        <v>0</v>
      </c>
      <c r="D15" s="48">
        <f>SUM(D11:D14)</f>
        <v>0</v>
      </c>
      <c r="E15" s="48">
        <f>SUM(E11:E14)</f>
        <v>0</v>
      </c>
      <c r="F15" s="29"/>
    </row>
    <row r="16" spans="1:6" ht="14.25" customHeight="1" x14ac:dyDescent="0.25">
      <c r="A16" s="29"/>
      <c r="B16" s="35" t="s">
        <v>80</v>
      </c>
      <c r="C16" s="45"/>
      <c r="D16" s="45"/>
      <c r="E16" s="49"/>
      <c r="F16" s="29"/>
    </row>
    <row r="17" spans="1:6" ht="14.25" customHeight="1" x14ac:dyDescent="0.25">
      <c r="A17" s="39">
        <f>A14+1</f>
        <v>8</v>
      </c>
      <c r="B17" s="40" t="s">
        <v>82</v>
      </c>
      <c r="C17" s="3"/>
      <c r="D17" s="3"/>
      <c r="E17" s="3"/>
      <c r="F17" s="29"/>
    </row>
    <row r="18" spans="1:6" ht="14.25" customHeight="1" x14ac:dyDescent="0.25">
      <c r="A18" s="39">
        <f t="shared" ref="A18:A25" si="0">A17+1</f>
        <v>9</v>
      </c>
      <c r="B18" s="40" t="s">
        <v>26</v>
      </c>
      <c r="C18" s="3"/>
      <c r="D18" s="3"/>
      <c r="E18" s="3"/>
      <c r="F18" s="29"/>
    </row>
    <row r="19" spans="1:6" ht="14.25" customHeight="1" x14ac:dyDescent="0.25">
      <c r="A19" s="39">
        <f t="shared" si="0"/>
        <v>10</v>
      </c>
      <c r="B19" s="40" t="s">
        <v>101</v>
      </c>
      <c r="C19" s="3"/>
      <c r="D19" s="3"/>
      <c r="E19" s="3"/>
      <c r="F19" s="29"/>
    </row>
    <row r="20" spans="1:6" ht="14.25" customHeight="1" x14ac:dyDescent="0.25">
      <c r="A20" s="39">
        <f t="shared" si="0"/>
        <v>11</v>
      </c>
      <c r="B20" s="40" t="s">
        <v>102</v>
      </c>
      <c r="C20" s="3"/>
      <c r="D20" s="3"/>
      <c r="E20" s="3"/>
      <c r="F20" s="29"/>
    </row>
    <row r="21" spans="1:6" ht="14.25" customHeight="1" x14ac:dyDescent="0.25">
      <c r="A21" s="39">
        <f t="shared" si="0"/>
        <v>12</v>
      </c>
      <c r="B21" s="50" t="s">
        <v>86</v>
      </c>
      <c r="C21" s="3"/>
      <c r="D21" s="3"/>
      <c r="E21" s="3"/>
      <c r="F21" s="29"/>
    </row>
    <row r="22" spans="1:6" ht="14.25" customHeight="1" x14ac:dyDescent="0.25">
      <c r="A22" s="39">
        <f t="shared" si="0"/>
        <v>13</v>
      </c>
      <c r="B22" s="40" t="s">
        <v>27</v>
      </c>
      <c r="C22" s="3"/>
      <c r="D22" s="3"/>
      <c r="E22" s="3"/>
      <c r="F22" s="29"/>
    </row>
    <row r="23" spans="1:6" ht="14.25" customHeight="1" x14ac:dyDescent="0.25">
      <c r="A23" s="39">
        <f t="shared" si="0"/>
        <v>14</v>
      </c>
      <c r="B23" s="40" t="s">
        <v>28</v>
      </c>
      <c r="C23" s="3"/>
      <c r="D23" s="3"/>
      <c r="E23" s="3"/>
      <c r="F23" s="29"/>
    </row>
    <row r="24" spans="1:6" ht="14.25" customHeight="1" x14ac:dyDescent="0.25">
      <c r="A24" s="39">
        <f t="shared" si="0"/>
        <v>15</v>
      </c>
      <c r="B24" s="40" t="s">
        <v>30</v>
      </c>
      <c r="C24" s="3"/>
      <c r="D24" s="3"/>
      <c r="E24" s="3"/>
      <c r="F24" s="29"/>
    </row>
    <row r="25" spans="1:6" ht="14.25" customHeight="1" x14ac:dyDescent="0.25">
      <c r="A25" s="39">
        <f t="shared" si="0"/>
        <v>16</v>
      </c>
      <c r="B25" s="40" t="s">
        <v>29</v>
      </c>
      <c r="C25" s="3"/>
      <c r="D25" s="3"/>
      <c r="E25" s="3"/>
      <c r="F25" s="29"/>
    </row>
    <row r="26" spans="1:6" ht="14.25" customHeight="1" x14ac:dyDescent="0.25">
      <c r="A26" s="29"/>
      <c r="B26" s="40"/>
      <c r="C26" s="48">
        <f>SUM(C17:C25)</f>
        <v>0</v>
      </c>
      <c r="D26" s="48">
        <f>SUM(D17:D25)</f>
        <v>0</v>
      </c>
      <c r="E26" s="48">
        <f>SUM(E17:E25)</f>
        <v>0</v>
      </c>
      <c r="F26" s="29"/>
    </row>
    <row r="27" spans="1:6" ht="14.25" customHeight="1" x14ac:dyDescent="0.25">
      <c r="A27" s="29"/>
      <c r="B27" s="35" t="s">
        <v>31</v>
      </c>
      <c r="C27" s="45"/>
      <c r="D27" s="45"/>
      <c r="E27" s="49"/>
      <c r="F27" s="29"/>
    </row>
    <row r="28" spans="1:6" ht="14.25" customHeight="1" x14ac:dyDescent="0.25">
      <c r="A28" s="39">
        <f>A25+1</f>
        <v>17</v>
      </c>
      <c r="B28" s="40" t="s">
        <v>33</v>
      </c>
      <c r="C28" s="3"/>
      <c r="D28" s="3"/>
      <c r="E28" s="3"/>
      <c r="F28" s="29"/>
    </row>
    <row r="29" spans="1:6" ht="14.25" customHeight="1" x14ac:dyDescent="0.25">
      <c r="A29" s="39">
        <f t="shared" ref="A29:A36" si="1">A28+1</f>
        <v>18</v>
      </c>
      <c r="B29" s="40" t="s">
        <v>34</v>
      </c>
      <c r="C29" s="3"/>
      <c r="D29" s="3"/>
      <c r="E29" s="3"/>
      <c r="F29" s="29"/>
    </row>
    <row r="30" spans="1:6" ht="14.25" customHeight="1" x14ac:dyDescent="0.25">
      <c r="A30" s="39">
        <f t="shared" si="1"/>
        <v>19</v>
      </c>
      <c r="B30" s="40" t="s">
        <v>35</v>
      </c>
      <c r="C30" s="3"/>
      <c r="D30" s="3"/>
      <c r="E30" s="3"/>
      <c r="F30" s="29"/>
    </row>
    <row r="31" spans="1:6" ht="14.25" customHeight="1" x14ac:dyDescent="0.25">
      <c r="A31" s="39">
        <f t="shared" si="1"/>
        <v>20</v>
      </c>
      <c r="B31" s="40" t="s">
        <v>39</v>
      </c>
      <c r="C31" s="3"/>
      <c r="D31" s="3"/>
      <c r="E31" s="3"/>
      <c r="F31" s="29"/>
    </row>
    <row r="32" spans="1:6" ht="14.25" customHeight="1" x14ac:dyDescent="0.25">
      <c r="A32" s="39">
        <f t="shared" si="1"/>
        <v>21</v>
      </c>
      <c r="B32" s="40" t="s">
        <v>37</v>
      </c>
      <c r="C32" s="3"/>
      <c r="D32" s="3"/>
      <c r="E32" s="3"/>
      <c r="F32" s="29"/>
    </row>
    <row r="33" spans="1:6" ht="14.25" customHeight="1" x14ac:dyDescent="0.25">
      <c r="A33" s="39">
        <f t="shared" si="1"/>
        <v>22</v>
      </c>
      <c r="B33" s="40" t="s">
        <v>38</v>
      </c>
      <c r="C33" s="3"/>
      <c r="D33" s="3"/>
      <c r="E33" s="3"/>
      <c r="F33" s="29"/>
    </row>
    <row r="34" spans="1:6" ht="14.25" customHeight="1" x14ac:dyDescent="0.25">
      <c r="A34" s="39">
        <f t="shared" si="1"/>
        <v>23</v>
      </c>
      <c r="B34" s="40" t="s">
        <v>32</v>
      </c>
      <c r="C34" s="3"/>
      <c r="D34" s="3"/>
      <c r="E34" s="3"/>
      <c r="F34" s="29"/>
    </row>
    <row r="35" spans="1:6" ht="14.25" customHeight="1" x14ac:dyDescent="0.25">
      <c r="A35" s="39">
        <f t="shared" si="1"/>
        <v>24</v>
      </c>
      <c r="B35" s="40" t="s">
        <v>36</v>
      </c>
      <c r="C35" s="3"/>
      <c r="D35" s="3"/>
      <c r="E35" s="3"/>
      <c r="F35" s="29"/>
    </row>
    <row r="36" spans="1:6" ht="14.25" customHeight="1" x14ac:dyDescent="0.25">
      <c r="A36" s="39">
        <f t="shared" si="1"/>
        <v>25</v>
      </c>
      <c r="B36" s="4" t="s">
        <v>96</v>
      </c>
      <c r="C36" s="3"/>
      <c r="D36" s="3"/>
      <c r="E36" s="3"/>
      <c r="F36" s="29"/>
    </row>
    <row r="37" spans="1:6" ht="14.25" customHeight="1" x14ac:dyDescent="0.25">
      <c r="A37" s="29"/>
      <c r="B37" s="40"/>
      <c r="C37" s="48">
        <f>SUM(C28:C36)</f>
        <v>0</v>
      </c>
      <c r="D37" s="48">
        <f t="shared" ref="D37:E37" si="2">SUM(D28:D36)</f>
        <v>0</v>
      </c>
      <c r="E37" s="48">
        <f t="shared" si="2"/>
        <v>0</v>
      </c>
      <c r="F37" s="29"/>
    </row>
    <row r="38" spans="1:6" ht="14.25" customHeight="1" x14ac:dyDescent="0.25">
      <c r="A38" s="29"/>
      <c r="B38" s="35" t="s">
        <v>40</v>
      </c>
      <c r="C38" s="45"/>
      <c r="D38" s="45"/>
      <c r="E38" s="49"/>
      <c r="F38" s="29"/>
    </row>
    <row r="39" spans="1:6" ht="14.25" customHeight="1" x14ac:dyDescent="0.25">
      <c r="A39" s="39">
        <f>A36+1</f>
        <v>26</v>
      </c>
      <c r="B39" s="40" t="s">
        <v>103</v>
      </c>
      <c r="C39" s="3"/>
      <c r="D39" s="3"/>
      <c r="E39" s="3"/>
      <c r="F39" s="29"/>
    </row>
    <row r="40" spans="1:6" ht="14.25" customHeight="1" x14ac:dyDescent="0.25">
      <c r="A40" s="39">
        <f t="shared" ref="A40:A45" si="3">A39+1</f>
        <v>27</v>
      </c>
      <c r="B40" s="40" t="s">
        <v>104</v>
      </c>
      <c r="C40" s="3"/>
      <c r="D40" s="3"/>
      <c r="E40" s="3"/>
      <c r="F40" s="29"/>
    </row>
    <row r="41" spans="1:6" ht="14.25" customHeight="1" x14ac:dyDescent="0.25">
      <c r="A41" s="39">
        <f t="shared" si="3"/>
        <v>28</v>
      </c>
      <c r="B41" s="40" t="s">
        <v>105</v>
      </c>
      <c r="C41" s="3"/>
      <c r="D41" s="3"/>
      <c r="E41" s="3"/>
      <c r="F41" s="29"/>
    </row>
    <row r="42" spans="1:6" ht="14.25" customHeight="1" x14ac:dyDescent="0.25">
      <c r="A42" s="39">
        <f t="shared" si="3"/>
        <v>29</v>
      </c>
      <c r="B42" s="40" t="s">
        <v>106</v>
      </c>
      <c r="C42" s="3"/>
      <c r="D42" s="3"/>
      <c r="E42" s="3"/>
      <c r="F42" s="29"/>
    </row>
    <row r="43" spans="1:6" ht="14.25" customHeight="1" x14ac:dyDescent="0.25">
      <c r="A43" s="39">
        <f t="shared" si="3"/>
        <v>30</v>
      </c>
      <c r="B43" s="40" t="s">
        <v>107</v>
      </c>
      <c r="C43" s="3"/>
      <c r="D43" s="3"/>
      <c r="E43" s="3"/>
      <c r="F43" s="29"/>
    </row>
    <row r="44" spans="1:6" ht="14.25" customHeight="1" x14ac:dyDescent="0.25">
      <c r="A44" s="39">
        <f t="shared" si="3"/>
        <v>31</v>
      </c>
      <c r="B44" s="40" t="s">
        <v>41</v>
      </c>
      <c r="C44" s="3"/>
      <c r="D44" s="3"/>
      <c r="E44" s="3"/>
      <c r="F44" s="29"/>
    </row>
    <row r="45" spans="1:6" ht="14.25" customHeight="1" x14ac:dyDescent="0.25">
      <c r="A45" s="39">
        <f t="shared" si="3"/>
        <v>32</v>
      </c>
      <c r="B45" s="4" t="s">
        <v>96</v>
      </c>
      <c r="C45" s="3"/>
      <c r="D45" s="3"/>
      <c r="E45" s="3"/>
      <c r="F45" s="29"/>
    </row>
    <row r="46" spans="1:6" ht="14.25" customHeight="1" x14ac:dyDescent="0.25">
      <c r="A46" s="39"/>
      <c r="B46" s="40"/>
      <c r="C46" s="48">
        <f>SUM(C39:C45)</f>
        <v>0</v>
      </c>
      <c r="D46" s="48">
        <f t="shared" ref="D46:E46" si="4">SUM(D39:D45)</f>
        <v>0</v>
      </c>
      <c r="E46" s="48">
        <f t="shared" si="4"/>
        <v>0</v>
      </c>
      <c r="F46" s="29"/>
    </row>
    <row r="47" spans="1:6" ht="14.25" customHeight="1" x14ac:dyDescent="0.25">
      <c r="A47" s="39"/>
      <c r="B47" s="35" t="s">
        <v>81</v>
      </c>
      <c r="C47" s="45"/>
      <c r="D47" s="45"/>
      <c r="E47" s="49"/>
      <c r="F47" s="29"/>
    </row>
    <row r="48" spans="1:6" ht="14.25" customHeight="1" x14ac:dyDescent="0.25">
      <c r="A48" s="39">
        <f>A45+1</f>
        <v>33</v>
      </c>
      <c r="B48" s="40" t="s">
        <v>42</v>
      </c>
      <c r="C48" s="3"/>
      <c r="D48" s="3"/>
      <c r="E48" s="3"/>
      <c r="F48" s="29"/>
    </row>
    <row r="49" spans="1:6" ht="14.25" customHeight="1" x14ac:dyDescent="0.25">
      <c r="A49" s="39">
        <f>A48+1</f>
        <v>34</v>
      </c>
      <c r="B49" s="40" t="s">
        <v>43</v>
      </c>
      <c r="C49" s="3"/>
      <c r="D49" s="3"/>
      <c r="E49" s="3"/>
      <c r="F49" s="29"/>
    </row>
    <row r="50" spans="1:6" ht="14.25" customHeight="1" x14ac:dyDescent="0.25">
      <c r="A50" s="39">
        <f>A49+1</f>
        <v>35</v>
      </c>
      <c r="B50" s="40" t="s">
        <v>44</v>
      </c>
      <c r="C50" s="3"/>
      <c r="D50" s="3"/>
      <c r="E50" s="3"/>
      <c r="F50" s="29"/>
    </row>
    <row r="51" spans="1:6" ht="14.25" customHeight="1" x14ac:dyDescent="0.25">
      <c r="A51" s="39">
        <f>A50+1</f>
        <v>36</v>
      </c>
      <c r="B51" s="40" t="s">
        <v>45</v>
      </c>
      <c r="C51" s="3"/>
      <c r="D51" s="3"/>
      <c r="E51" s="3"/>
      <c r="F51" s="29"/>
    </row>
    <row r="52" spans="1:6" ht="14.25" customHeight="1" x14ac:dyDescent="0.25">
      <c r="A52" s="39">
        <f>A51+1</f>
        <v>37</v>
      </c>
      <c r="B52" s="40" t="s">
        <v>46</v>
      </c>
      <c r="C52" s="3"/>
      <c r="D52" s="3"/>
      <c r="E52" s="3"/>
      <c r="F52" s="29"/>
    </row>
    <row r="53" spans="1:6" ht="14.25" customHeight="1" x14ac:dyDescent="0.25">
      <c r="A53" s="39">
        <f>A52+1</f>
        <v>38</v>
      </c>
      <c r="B53" s="4" t="s">
        <v>96</v>
      </c>
      <c r="C53" s="3"/>
      <c r="D53" s="3"/>
      <c r="E53" s="3"/>
      <c r="F53" s="29"/>
    </row>
    <row r="54" spans="1:6" ht="14.25" customHeight="1" x14ac:dyDescent="0.25">
      <c r="A54" s="39"/>
      <c r="B54" s="51"/>
      <c r="C54" s="48">
        <f>SUM(C48:C53)</f>
        <v>0</v>
      </c>
      <c r="D54" s="48">
        <f t="shared" ref="D54:E54" si="5">SUM(D48:D53)</f>
        <v>0</v>
      </c>
      <c r="E54" s="48">
        <f t="shared" si="5"/>
        <v>0</v>
      </c>
      <c r="F54" s="29"/>
    </row>
    <row r="55" spans="1:6" ht="14.25" customHeight="1" x14ac:dyDescent="0.25">
      <c r="A55" s="29"/>
      <c r="B55" s="35" t="s">
        <v>47</v>
      </c>
      <c r="C55" s="45"/>
      <c r="D55" s="52"/>
      <c r="E55" s="53"/>
      <c r="F55" s="29"/>
    </row>
    <row r="56" spans="1:6" ht="14.25" customHeight="1" x14ac:dyDescent="0.25">
      <c r="A56" s="39">
        <f>A53+1</f>
        <v>39</v>
      </c>
      <c r="B56" s="40" t="s">
        <v>48</v>
      </c>
      <c r="C56" s="3"/>
      <c r="D56" s="41"/>
      <c r="E56" s="42"/>
      <c r="F56" s="29"/>
    </row>
    <row r="57" spans="1:6" ht="14.25" customHeight="1" x14ac:dyDescent="0.25">
      <c r="A57" s="39">
        <f t="shared" ref="A57:A67" si="6">A56+1</f>
        <v>40</v>
      </c>
      <c r="B57" s="40" t="s">
        <v>49</v>
      </c>
      <c r="C57" s="3"/>
      <c r="D57" s="54"/>
      <c r="E57" s="55"/>
      <c r="F57" s="29"/>
    </row>
    <row r="58" spans="1:6" ht="14.25" customHeight="1" x14ac:dyDescent="0.25">
      <c r="A58" s="39">
        <f t="shared" si="6"/>
        <v>41</v>
      </c>
      <c r="B58" s="40" t="s">
        <v>50</v>
      </c>
      <c r="C58" s="3"/>
      <c r="D58" s="54"/>
      <c r="E58" s="55"/>
      <c r="F58" s="29"/>
    </row>
    <row r="59" spans="1:6" ht="14.25" customHeight="1" x14ac:dyDescent="0.25">
      <c r="A59" s="39">
        <f t="shared" si="6"/>
        <v>42</v>
      </c>
      <c r="B59" s="40" t="s">
        <v>51</v>
      </c>
      <c r="C59" s="3"/>
      <c r="D59" s="54"/>
      <c r="E59" s="55"/>
      <c r="F59" s="29"/>
    </row>
    <row r="60" spans="1:6" ht="14.25" customHeight="1" x14ac:dyDescent="0.25">
      <c r="A60" s="39">
        <f t="shared" si="6"/>
        <v>43</v>
      </c>
      <c r="B60" s="40" t="s">
        <v>52</v>
      </c>
      <c r="C60" s="3"/>
      <c r="D60" s="54"/>
      <c r="E60" s="55"/>
      <c r="F60" s="29"/>
    </row>
    <row r="61" spans="1:6" ht="14.25" customHeight="1" x14ac:dyDescent="0.25">
      <c r="A61" s="39">
        <f t="shared" si="6"/>
        <v>44</v>
      </c>
      <c r="B61" s="40" t="s">
        <v>53</v>
      </c>
      <c r="C61" s="3"/>
      <c r="D61" s="54"/>
      <c r="E61" s="55"/>
      <c r="F61" s="29"/>
    </row>
    <row r="62" spans="1:6" ht="14.25" customHeight="1" x14ac:dyDescent="0.25">
      <c r="A62" s="39">
        <f t="shared" si="6"/>
        <v>45</v>
      </c>
      <c r="B62" s="40" t="s">
        <v>55</v>
      </c>
      <c r="C62" s="3"/>
      <c r="D62" s="54"/>
      <c r="E62" s="55"/>
      <c r="F62" s="29"/>
    </row>
    <row r="63" spans="1:6" ht="14.25" customHeight="1" x14ac:dyDescent="0.25">
      <c r="A63" s="39">
        <f t="shared" si="6"/>
        <v>46</v>
      </c>
      <c r="B63" s="40" t="s">
        <v>56</v>
      </c>
      <c r="C63" s="3"/>
      <c r="D63" s="54"/>
      <c r="E63" s="55"/>
      <c r="F63" s="29"/>
    </row>
    <row r="64" spans="1:6" ht="14.25" customHeight="1" x14ac:dyDescent="0.25">
      <c r="A64" s="39">
        <f t="shared" si="6"/>
        <v>47</v>
      </c>
      <c r="B64" s="40" t="s">
        <v>57</v>
      </c>
      <c r="C64" s="3"/>
      <c r="D64" s="54"/>
      <c r="E64" s="55"/>
      <c r="F64" s="29"/>
    </row>
    <row r="65" spans="1:6" ht="14.25" customHeight="1" x14ac:dyDescent="0.25">
      <c r="A65" s="39">
        <f t="shared" si="6"/>
        <v>48</v>
      </c>
      <c r="B65" s="40" t="s">
        <v>58</v>
      </c>
      <c r="C65" s="3"/>
      <c r="D65" s="54"/>
      <c r="E65" s="55"/>
      <c r="F65" s="29"/>
    </row>
    <row r="66" spans="1:6" ht="14.25" customHeight="1" x14ac:dyDescent="0.25">
      <c r="A66" s="39">
        <f t="shared" si="6"/>
        <v>49</v>
      </c>
      <c r="B66" s="40" t="s">
        <v>87</v>
      </c>
      <c r="C66" s="3"/>
      <c r="D66" s="54"/>
      <c r="E66" s="55"/>
      <c r="F66" s="29"/>
    </row>
    <row r="67" spans="1:6" ht="14.25" customHeight="1" x14ac:dyDescent="0.25">
      <c r="A67" s="39">
        <f t="shared" si="6"/>
        <v>50</v>
      </c>
      <c r="B67" s="4" t="s">
        <v>96</v>
      </c>
      <c r="C67" s="3"/>
      <c r="D67" s="56"/>
      <c r="E67" s="43"/>
      <c r="F67" s="29"/>
    </row>
    <row r="68" spans="1:6" ht="14.25" customHeight="1" x14ac:dyDescent="0.25">
      <c r="A68" s="29"/>
      <c r="B68" s="51"/>
      <c r="C68" s="48">
        <f>SUM(C56:C67)</f>
        <v>0</v>
      </c>
      <c r="D68" s="48">
        <f t="shared" ref="D68:E68" si="7">SUM(D56:D67)</f>
        <v>0</v>
      </c>
      <c r="E68" s="48">
        <f t="shared" si="7"/>
        <v>0</v>
      </c>
      <c r="F68" s="29"/>
    </row>
    <row r="69" spans="1:6" ht="14.25" customHeight="1" x14ac:dyDescent="0.25">
      <c r="A69" s="29"/>
      <c r="B69" s="35" t="s">
        <v>59</v>
      </c>
      <c r="C69" s="45"/>
      <c r="D69" s="45"/>
      <c r="E69" s="49"/>
      <c r="F69" s="29"/>
    </row>
    <row r="70" spans="1:6" ht="14.25" customHeight="1" x14ac:dyDescent="0.25">
      <c r="A70" s="39">
        <f>A67+1</f>
        <v>51</v>
      </c>
      <c r="B70" s="40" t="s">
        <v>60</v>
      </c>
      <c r="C70" s="3"/>
      <c r="D70" s="3"/>
      <c r="E70" s="3"/>
      <c r="F70" s="29"/>
    </row>
    <row r="71" spans="1:6" ht="14.25" customHeight="1" x14ac:dyDescent="0.25">
      <c r="A71" s="39">
        <f>A70+1</f>
        <v>52</v>
      </c>
      <c r="B71" s="40" t="s">
        <v>61</v>
      </c>
      <c r="C71" s="3"/>
      <c r="D71" s="3"/>
      <c r="E71" s="3"/>
      <c r="F71" s="29"/>
    </row>
    <row r="72" spans="1:6" ht="14.25" customHeight="1" x14ac:dyDescent="0.25">
      <c r="A72" s="39">
        <f>A71+1</f>
        <v>53</v>
      </c>
      <c r="B72" s="40" t="s">
        <v>54</v>
      </c>
      <c r="C72" s="3"/>
      <c r="D72" s="3"/>
      <c r="E72" s="3"/>
      <c r="F72" s="29"/>
    </row>
    <row r="73" spans="1:6" ht="14.25" customHeight="1" x14ac:dyDescent="0.25">
      <c r="A73" s="39">
        <f>A72+1</f>
        <v>54</v>
      </c>
      <c r="B73" s="40" t="s">
        <v>62</v>
      </c>
      <c r="C73" s="3"/>
      <c r="D73" s="3"/>
      <c r="E73" s="3"/>
      <c r="F73" s="29"/>
    </row>
    <row r="74" spans="1:6" ht="14.25" customHeight="1" x14ac:dyDescent="0.25">
      <c r="A74" s="39">
        <f t="shared" ref="A74:A86" si="8">A73+1</f>
        <v>55</v>
      </c>
      <c r="B74" s="40" t="s">
        <v>88</v>
      </c>
      <c r="C74" s="3"/>
      <c r="D74" s="54"/>
      <c r="E74" s="55"/>
      <c r="F74" s="29"/>
    </row>
    <row r="75" spans="1:6" ht="14.25" customHeight="1" x14ac:dyDescent="0.25">
      <c r="A75" s="39">
        <f t="shared" si="8"/>
        <v>56</v>
      </c>
      <c r="B75" s="40" t="s">
        <v>89</v>
      </c>
      <c r="C75" s="3"/>
      <c r="D75" s="54"/>
      <c r="E75" s="55"/>
      <c r="F75" s="29"/>
    </row>
    <row r="76" spans="1:6" ht="14.25" customHeight="1" x14ac:dyDescent="0.25">
      <c r="A76" s="39">
        <f t="shared" si="8"/>
        <v>57</v>
      </c>
      <c r="B76" s="40" t="s">
        <v>90</v>
      </c>
      <c r="C76" s="3"/>
      <c r="D76" s="54"/>
      <c r="E76" s="55"/>
      <c r="F76" s="29"/>
    </row>
    <row r="77" spans="1:6" ht="14.25" customHeight="1" x14ac:dyDescent="0.25">
      <c r="A77" s="39">
        <f t="shared" si="8"/>
        <v>58</v>
      </c>
      <c r="B77" s="40" t="s">
        <v>91</v>
      </c>
      <c r="C77" s="3"/>
      <c r="D77" s="54"/>
      <c r="E77" s="55"/>
      <c r="F77" s="29"/>
    </row>
    <row r="78" spans="1:6" ht="14.25" customHeight="1" x14ac:dyDescent="0.25">
      <c r="A78" s="39">
        <f t="shared" si="8"/>
        <v>59</v>
      </c>
      <c r="B78" s="40" t="s">
        <v>92</v>
      </c>
      <c r="C78" s="3"/>
      <c r="D78" s="54"/>
      <c r="E78" s="55"/>
      <c r="F78" s="29"/>
    </row>
    <row r="79" spans="1:6" ht="14.25" customHeight="1" x14ac:dyDescent="0.25">
      <c r="A79" s="39">
        <f>A78+1</f>
        <v>60</v>
      </c>
      <c r="B79" s="40" t="s">
        <v>63</v>
      </c>
      <c r="C79" s="3"/>
      <c r="D79" s="54"/>
      <c r="E79" s="55"/>
      <c r="F79" s="29"/>
    </row>
    <row r="80" spans="1:6" ht="14.25" customHeight="1" x14ac:dyDescent="0.25">
      <c r="A80" s="39">
        <f t="shared" si="8"/>
        <v>61</v>
      </c>
      <c r="B80" s="40" t="s">
        <v>64</v>
      </c>
      <c r="C80" s="3"/>
      <c r="D80" s="3"/>
      <c r="E80" s="3"/>
      <c r="F80" s="29"/>
    </row>
    <row r="81" spans="1:6" ht="14.25" customHeight="1" x14ac:dyDescent="0.25">
      <c r="A81" s="39">
        <f t="shared" si="8"/>
        <v>62</v>
      </c>
      <c r="B81" s="57" t="s">
        <v>65</v>
      </c>
      <c r="C81" s="3"/>
      <c r="D81" s="3"/>
      <c r="E81" s="3"/>
      <c r="F81" s="29"/>
    </row>
    <row r="82" spans="1:6" ht="14.25" customHeight="1" x14ac:dyDescent="0.25">
      <c r="A82" s="39">
        <f t="shared" si="8"/>
        <v>63</v>
      </c>
      <c r="B82" s="57" t="s">
        <v>66</v>
      </c>
      <c r="C82" s="3"/>
      <c r="D82" s="3"/>
      <c r="E82" s="3"/>
      <c r="F82" s="29"/>
    </row>
    <row r="83" spans="1:6" ht="14.25" customHeight="1" x14ac:dyDescent="0.25">
      <c r="A83" s="39">
        <f t="shared" si="8"/>
        <v>64</v>
      </c>
      <c r="B83" s="57" t="s">
        <v>67</v>
      </c>
      <c r="C83" s="3"/>
      <c r="D83" s="3"/>
      <c r="E83" s="3"/>
      <c r="F83" s="29"/>
    </row>
    <row r="84" spans="1:6" ht="14.25" customHeight="1" x14ac:dyDescent="0.25">
      <c r="A84" s="39">
        <f t="shared" si="8"/>
        <v>65</v>
      </c>
      <c r="B84" s="40" t="s">
        <v>93</v>
      </c>
      <c r="C84" s="3"/>
      <c r="D84" s="54"/>
      <c r="E84" s="55"/>
      <c r="F84" s="29"/>
    </row>
    <row r="85" spans="1:6" ht="14.25" customHeight="1" x14ac:dyDescent="0.25">
      <c r="A85" s="39">
        <f>A84+1</f>
        <v>66</v>
      </c>
      <c r="B85" s="57" t="s">
        <v>68</v>
      </c>
      <c r="C85" s="3"/>
      <c r="D85" s="54"/>
      <c r="E85" s="55"/>
      <c r="F85" s="29"/>
    </row>
    <row r="86" spans="1:6" ht="14.25" customHeight="1" x14ac:dyDescent="0.25">
      <c r="A86" s="39">
        <f t="shared" si="8"/>
        <v>67</v>
      </c>
      <c r="B86" s="4" t="s">
        <v>96</v>
      </c>
      <c r="C86" s="3"/>
      <c r="D86" s="3"/>
      <c r="E86" s="3"/>
      <c r="F86" s="29"/>
    </row>
    <row r="87" spans="1:6" ht="14.25" customHeight="1" x14ac:dyDescent="0.25">
      <c r="A87" s="39"/>
      <c r="B87" s="51"/>
      <c r="C87" s="48">
        <f>SUM(C70:C86)</f>
        <v>0</v>
      </c>
      <c r="D87" s="48">
        <f t="shared" ref="D87:E87" si="9">SUM(D70:D86)</f>
        <v>0</v>
      </c>
      <c r="E87" s="48">
        <f t="shared" si="9"/>
        <v>0</v>
      </c>
      <c r="F87" s="29"/>
    </row>
    <row r="88" spans="1:6" ht="14.25" customHeight="1" x14ac:dyDescent="0.25">
      <c r="A88" s="29"/>
      <c r="B88" s="35" t="s">
        <v>69</v>
      </c>
      <c r="C88" s="45"/>
      <c r="D88" s="52"/>
      <c r="E88" s="53"/>
      <c r="F88" s="29"/>
    </row>
    <row r="89" spans="1:6" ht="14.25" customHeight="1" x14ac:dyDescent="0.25">
      <c r="A89" s="39">
        <f>A86+1</f>
        <v>68</v>
      </c>
      <c r="B89" s="40" t="s">
        <v>70</v>
      </c>
      <c r="C89" s="3"/>
      <c r="D89" s="54"/>
      <c r="E89" s="55"/>
      <c r="F89" s="29"/>
    </row>
    <row r="90" spans="1:6" ht="14.25" customHeight="1" x14ac:dyDescent="0.25">
      <c r="A90" s="39">
        <f>A89+1</f>
        <v>69</v>
      </c>
      <c r="B90" s="40" t="s">
        <v>71</v>
      </c>
      <c r="C90" s="3"/>
      <c r="D90" s="54"/>
      <c r="E90" s="55"/>
      <c r="F90" s="29"/>
    </row>
    <row r="91" spans="1:6" ht="14.25" customHeight="1" x14ac:dyDescent="0.25">
      <c r="A91" s="39">
        <f>A90+1</f>
        <v>70</v>
      </c>
      <c r="B91" s="40" t="s">
        <v>72</v>
      </c>
      <c r="C91" s="3"/>
      <c r="D91" s="54"/>
      <c r="E91" s="55"/>
      <c r="F91" s="29"/>
    </row>
    <row r="92" spans="1:6" ht="14.25" customHeight="1" x14ac:dyDescent="0.25">
      <c r="A92" s="39">
        <f>A91+1</f>
        <v>71</v>
      </c>
      <c r="B92" s="40" t="s">
        <v>73</v>
      </c>
      <c r="C92" s="3"/>
      <c r="D92" s="54"/>
      <c r="E92" s="55"/>
      <c r="F92" s="29"/>
    </row>
    <row r="93" spans="1:6" ht="14.25" customHeight="1" x14ac:dyDescent="0.25">
      <c r="A93" s="39">
        <f>A92+1</f>
        <v>72</v>
      </c>
      <c r="B93" s="4" t="s">
        <v>96</v>
      </c>
      <c r="C93" s="3"/>
      <c r="D93" s="54"/>
      <c r="E93" s="55"/>
      <c r="F93" s="29"/>
    </row>
    <row r="94" spans="1:6" ht="14.25" customHeight="1" x14ac:dyDescent="0.25">
      <c r="A94" s="39"/>
      <c r="B94" s="51"/>
      <c r="C94" s="48">
        <f>SUM(C89:C93)</f>
        <v>0</v>
      </c>
      <c r="D94" s="48">
        <f t="shared" ref="D94:E94" si="10">SUM(D89:D93)</f>
        <v>0</v>
      </c>
      <c r="E94" s="48">
        <f t="shared" si="10"/>
        <v>0</v>
      </c>
      <c r="F94" s="29"/>
    </row>
    <row r="95" spans="1:6" ht="14.25" customHeight="1" x14ac:dyDescent="0.25">
      <c r="A95" s="29"/>
      <c r="B95" s="35" t="s">
        <v>74</v>
      </c>
      <c r="C95" s="45"/>
      <c r="D95" s="45"/>
      <c r="E95" s="49"/>
      <c r="F95" s="29"/>
    </row>
    <row r="96" spans="1:6" ht="14.25" customHeight="1" x14ac:dyDescent="0.25">
      <c r="A96" s="39">
        <f>A93+1</f>
        <v>73</v>
      </c>
      <c r="B96" s="40" t="s">
        <v>75</v>
      </c>
      <c r="C96" s="3"/>
      <c r="D96" s="54"/>
      <c r="E96" s="3"/>
      <c r="F96" s="29"/>
    </row>
    <row r="97" spans="1:6" ht="14.25" customHeight="1" x14ac:dyDescent="0.25">
      <c r="A97" s="39">
        <f>A96+1</f>
        <v>74</v>
      </c>
      <c r="B97" s="40" t="s">
        <v>76</v>
      </c>
      <c r="C97" s="3"/>
      <c r="D97" s="54"/>
      <c r="E97" s="3"/>
      <c r="F97" s="29"/>
    </row>
    <row r="98" spans="1:6" ht="14.25" customHeight="1" x14ac:dyDescent="0.25">
      <c r="A98" s="39">
        <f>A97+1</f>
        <v>75</v>
      </c>
      <c r="B98" s="40" t="s">
        <v>77</v>
      </c>
      <c r="C98" s="3"/>
      <c r="D98" s="54"/>
      <c r="E98" s="3"/>
      <c r="F98" s="29"/>
    </row>
    <row r="99" spans="1:6" ht="14.25" customHeight="1" x14ac:dyDescent="0.25">
      <c r="A99" s="39">
        <f>A98+1</f>
        <v>76</v>
      </c>
      <c r="B99" s="4" t="s">
        <v>96</v>
      </c>
      <c r="C99" s="3"/>
      <c r="D99" s="54"/>
      <c r="E99" s="3"/>
      <c r="F99" s="29"/>
    </row>
    <row r="100" spans="1:6" ht="14.25" customHeight="1" x14ac:dyDescent="0.25">
      <c r="A100" s="39"/>
      <c r="B100" s="51"/>
      <c r="C100" s="48">
        <f>SUM(C96:C99)</f>
        <v>0</v>
      </c>
      <c r="D100" s="48">
        <f t="shared" ref="D100:E100" si="11">SUM(D96:D99)</f>
        <v>0</v>
      </c>
      <c r="E100" s="48">
        <f t="shared" si="11"/>
        <v>0</v>
      </c>
      <c r="F100" s="29"/>
    </row>
    <row r="101" spans="1:6" ht="14.25" customHeight="1" x14ac:dyDescent="0.25">
      <c r="A101" s="29"/>
      <c r="B101" s="35" t="s">
        <v>78</v>
      </c>
      <c r="C101" s="45"/>
      <c r="D101" s="52"/>
      <c r="E101" s="53"/>
      <c r="F101" s="29"/>
    </row>
    <row r="102" spans="1:6" ht="14.25" customHeight="1" x14ac:dyDescent="0.25">
      <c r="A102" s="39">
        <f>A99+1</f>
        <v>77</v>
      </c>
      <c r="B102" s="40" t="s">
        <v>108</v>
      </c>
      <c r="C102" s="3"/>
      <c r="D102" s="54"/>
      <c r="E102" s="55"/>
      <c r="F102" s="29"/>
    </row>
    <row r="103" spans="1:6" ht="14.25" customHeight="1" x14ac:dyDescent="0.25">
      <c r="A103" s="39">
        <f>A102+1</f>
        <v>78</v>
      </c>
      <c r="B103" s="4" t="s">
        <v>96</v>
      </c>
      <c r="C103" s="3"/>
      <c r="D103" s="54"/>
      <c r="E103" s="55"/>
      <c r="F103" s="29"/>
    </row>
    <row r="104" spans="1:6" ht="14.25" customHeight="1" x14ac:dyDescent="0.25">
      <c r="A104" s="29"/>
      <c r="B104" s="58"/>
      <c r="C104" s="48">
        <f>SUM(C102:C103)</f>
        <v>0</v>
      </c>
      <c r="D104" s="48">
        <f t="shared" ref="D104:E104" si="12">SUM(D102:D103)</f>
        <v>0</v>
      </c>
      <c r="E104" s="48">
        <f t="shared" si="12"/>
        <v>0</v>
      </c>
      <c r="F104" s="29"/>
    </row>
    <row r="105" spans="1:6" ht="5.0999999999999996" customHeight="1" x14ac:dyDescent="0.25">
      <c r="A105" s="29"/>
      <c r="B105" s="58"/>
      <c r="C105" s="59"/>
      <c r="D105" s="59"/>
      <c r="E105" s="59"/>
      <c r="F105" s="29"/>
    </row>
    <row r="106" spans="1:6" ht="14.25" customHeight="1" x14ac:dyDescent="0.25">
      <c r="A106" s="39">
        <f>A103+1</f>
        <v>79</v>
      </c>
      <c r="B106" s="60" t="s">
        <v>109</v>
      </c>
      <c r="C106" s="48">
        <f>C9+C15+C26+C37+C46+C54+C68+C87+C94+C100+C104</f>
        <v>0</v>
      </c>
      <c r="D106" s="48">
        <f>D9+D15+D26+D37+D46+D54+D68+D87+D94+D100+D104</f>
        <v>0</v>
      </c>
      <c r="E106" s="48">
        <f>E9+E15+E26+E37+E46+E54+E68+E87+E94+E100+E104</f>
        <v>0</v>
      </c>
      <c r="F106" s="29"/>
    </row>
    <row r="107" spans="1:6" ht="5.0999999999999996" customHeight="1" x14ac:dyDescent="0.25">
      <c r="A107" s="39"/>
      <c r="B107" s="58"/>
      <c r="C107" s="59"/>
      <c r="D107" s="59"/>
      <c r="E107" s="59"/>
      <c r="F107" s="29"/>
    </row>
    <row r="108" spans="1:6" x14ac:dyDescent="0.25">
      <c r="A108" s="39">
        <f>A106+1</f>
        <v>80</v>
      </c>
      <c r="B108" s="60" t="s">
        <v>110</v>
      </c>
      <c r="C108" s="48">
        <f>C106</f>
        <v>0</v>
      </c>
      <c r="D108" s="61"/>
      <c r="E108" s="61"/>
    </row>
    <row r="109" spans="1:6" x14ac:dyDescent="0.25">
      <c r="A109" s="39">
        <f t="shared" ref="A109:A110" si="13">A108+1</f>
        <v>81</v>
      </c>
      <c r="B109" s="60" t="s">
        <v>111</v>
      </c>
      <c r="C109" s="48">
        <f>D106+E106</f>
        <v>0</v>
      </c>
      <c r="D109" s="62"/>
      <c r="E109" s="62"/>
    </row>
    <row r="110" spans="1:6" x14ac:dyDescent="0.25">
      <c r="A110" s="39">
        <f t="shared" si="13"/>
        <v>82</v>
      </c>
      <c r="B110" s="60" t="s">
        <v>112</v>
      </c>
      <c r="C110" s="63">
        <f>C108-C109</f>
        <v>0</v>
      </c>
      <c r="D110" s="61"/>
      <c r="E110" s="61"/>
    </row>
    <row r="111" spans="1:6" ht="5.0999999999999996" customHeight="1" x14ac:dyDescent="0.25">
      <c r="E111" s="64"/>
      <c r="F111" s="65"/>
    </row>
    <row r="112" spans="1:6" x14ac:dyDescent="0.25">
      <c r="B112" s="24" t="s">
        <v>84</v>
      </c>
      <c r="C112" s="24"/>
      <c r="D112" s="24"/>
    </row>
  </sheetData>
  <sheetProtection algorithmName="SHA-512" hashValue="p9JZv6P5M4CCWuJkH7jURzRpVLJjqiblGiIfWB5CzTNfxnQGoiRcBQ/SXXqSKECjfZxr0RCrmz3NS63piQZcdw==" saltValue="wgMRSpAg2wBCs+oIj9dpGw==" spinCount="100000" sheet="1" objects="1" scenarios="1"/>
  <mergeCells count="2">
    <mergeCell ref="A1:E1"/>
    <mergeCell ref="A2:E2"/>
  </mergeCells>
  <conditionalFormatting sqref="D84:E85">
    <cfRule type="cellIs" dxfId="13" priority="8" operator="lessThan">
      <formula>0</formula>
    </cfRule>
  </conditionalFormatting>
  <conditionalFormatting sqref="E8">
    <cfRule type="cellIs" dxfId="12" priority="24" operator="lessThan">
      <formula>0</formula>
    </cfRule>
  </conditionalFormatting>
  <conditionalFormatting sqref="D10:E10">
    <cfRule type="cellIs" dxfId="11" priority="28" operator="lessThan">
      <formula>0</formula>
    </cfRule>
  </conditionalFormatting>
  <conditionalFormatting sqref="D16:E16 D27:E27 D38:E38 D47:E47 D55:E55 D69:E69 D88:E88 D95:E95 D101:E101">
    <cfRule type="cellIs" dxfId="10" priority="29" operator="lessThan">
      <formula>0</formula>
    </cfRule>
  </conditionalFormatting>
  <conditionalFormatting sqref="D56:E67">
    <cfRule type="cellIs" dxfId="9" priority="10" operator="lessThan">
      <formula>0</formula>
    </cfRule>
  </conditionalFormatting>
  <conditionalFormatting sqref="D74:E79">
    <cfRule type="cellIs" dxfId="8" priority="9" operator="lessThan">
      <formula>0</formula>
    </cfRule>
  </conditionalFormatting>
  <conditionalFormatting sqref="D89:E93">
    <cfRule type="cellIs" dxfId="7" priority="7" operator="lessThan">
      <formula>0</formula>
    </cfRule>
  </conditionalFormatting>
  <conditionalFormatting sqref="D6:E6 E7">
    <cfRule type="cellIs" dxfId="6" priority="11" operator="lessThan">
      <formula>0</formula>
    </cfRule>
  </conditionalFormatting>
  <conditionalFormatting sqref="D96:D99">
    <cfRule type="cellIs" dxfId="5" priority="6" operator="lessThan">
      <formula>0</formula>
    </cfRule>
  </conditionalFormatting>
  <conditionalFormatting sqref="D102:E103">
    <cfRule type="cellIs" dxfId="4" priority="5" operator="lessThan">
      <formula>0</formula>
    </cfRule>
  </conditionalFormatting>
  <conditionalFormatting sqref="D7:D8">
    <cfRule type="cellIs" dxfId="3" priority="4" operator="lessThan">
      <formula>0</formula>
    </cfRule>
  </conditionalFormatting>
  <conditionalFormatting sqref="D11:E14">
    <cfRule type="cellIs" dxfId="2" priority="3" operator="lessThan">
      <formula>0</formula>
    </cfRule>
  </conditionalFormatting>
  <conditionalFormatting sqref="E86">
    <cfRule type="cellIs" dxfId="1" priority="2" operator="lessThan">
      <formula>0</formula>
    </cfRule>
  </conditionalFormatting>
  <conditionalFormatting sqref="E96 E98:E99">
    <cfRule type="cellIs" dxfId="0" priority="1" operator="lessThan">
      <formula>0</formula>
    </cfRule>
  </conditionalFormatting>
  <pageMargins left="0.7" right="0.7" top="0.75" bottom="0.75" header="0.3" footer="0.3"/>
  <pageSetup scale="42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6D69-7B9F-4BE6-A79B-198C6ABD4608}">
  <dimension ref="A1:E13"/>
  <sheetViews>
    <sheetView showGridLines="0" workbookViewId="0">
      <selection activeCell="E28" sqref="E28"/>
    </sheetView>
  </sheetViews>
  <sheetFormatPr defaultRowHeight="15" x14ac:dyDescent="0.25"/>
  <cols>
    <col min="1" max="1" width="67" style="73" customWidth="1"/>
    <col min="2" max="4" width="17.7109375" style="12" customWidth="1"/>
    <col min="5" max="254" width="9.140625" style="12"/>
    <col min="255" max="255" width="54.85546875" style="12" customWidth="1"/>
    <col min="256" max="256" width="15.7109375" style="12" customWidth="1"/>
    <col min="257" max="259" width="15.85546875" style="12" customWidth="1"/>
    <col min="260" max="260" width="16.85546875" style="12" customWidth="1"/>
    <col min="261" max="510" width="9.140625" style="12"/>
    <col min="511" max="511" width="54.85546875" style="12" customWidth="1"/>
    <col min="512" max="512" width="15.7109375" style="12" customWidth="1"/>
    <col min="513" max="515" width="15.85546875" style="12" customWidth="1"/>
    <col min="516" max="516" width="16.85546875" style="12" customWidth="1"/>
    <col min="517" max="766" width="9.140625" style="12"/>
    <col min="767" max="767" width="54.85546875" style="12" customWidth="1"/>
    <col min="768" max="768" width="15.7109375" style="12" customWidth="1"/>
    <col min="769" max="771" width="15.85546875" style="12" customWidth="1"/>
    <col min="772" max="772" width="16.85546875" style="12" customWidth="1"/>
    <col min="773" max="1022" width="9.140625" style="12"/>
    <col min="1023" max="1023" width="54.85546875" style="12" customWidth="1"/>
    <col min="1024" max="1024" width="15.7109375" style="12" customWidth="1"/>
    <col min="1025" max="1027" width="15.85546875" style="12" customWidth="1"/>
    <col min="1028" max="1028" width="16.85546875" style="12" customWidth="1"/>
    <col min="1029" max="1278" width="9.140625" style="12"/>
    <col min="1279" max="1279" width="54.85546875" style="12" customWidth="1"/>
    <col min="1280" max="1280" width="15.7109375" style="12" customWidth="1"/>
    <col min="1281" max="1283" width="15.85546875" style="12" customWidth="1"/>
    <col min="1284" max="1284" width="16.85546875" style="12" customWidth="1"/>
    <col min="1285" max="1534" width="9.140625" style="12"/>
    <col min="1535" max="1535" width="54.85546875" style="12" customWidth="1"/>
    <col min="1536" max="1536" width="15.7109375" style="12" customWidth="1"/>
    <col min="1537" max="1539" width="15.85546875" style="12" customWidth="1"/>
    <col min="1540" max="1540" width="16.85546875" style="12" customWidth="1"/>
    <col min="1541" max="1790" width="9.140625" style="12"/>
    <col min="1791" max="1791" width="54.85546875" style="12" customWidth="1"/>
    <col min="1792" max="1792" width="15.7109375" style="12" customWidth="1"/>
    <col min="1793" max="1795" width="15.85546875" style="12" customWidth="1"/>
    <col min="1796" max="1796" width="16.85546875" style="12" customWidth="1"/>
    <col min="1797" max="2046" width="9.140625" style="12"/>
    <col min="2047" max="2047" width="54.85546875" style="12" customWidth="1"/>
    <col min="2048" max="2048" width="15.7109375" style="12" customWidth="1"/>
    <col min="2049" max="2051" width="15.85546875" style="12" customWidth="1"/>
    <col min="2052" max="2052" width="16.85546875" style="12" customWidth="1"/>
    <col min="2053" max="2302" width="9.140625" style="12"/>
    <col min="2303" max="2303" width="54.85546875" style="12" customWidth="1"/>
    <col min="2304" max="2304" width="15.7109375" style="12" customWidth="1"/>
    <col min="2305" max="2307" width="15.85546875" style="12" customWidth="1"/>
    <col min="2308" max="2308" width="16.85546875" style="12" customWidth="1"/>
    <col min="2309" max="2558" width="9.140625" style="12"/>
    <col min="2559" max="2559" width="54.85546875" style="12" customWidth="1"/>
    <col min="2560" max="2560" width="15.7109375" style="12" customWidth="1"/>
    <col min="2561" max="2563" width="15.85546875" style="12" customWidth="1"/>
    <col min="2564" max="2564" width="16.85546875" style="12" customWidth="1"/>
    <col min="2565" max="2814" width="9.140625" style="12"/>
    <col min="2815" max="2815" width="54.85546875" style="12" customWidth="1"/>
    <col min="2816" max="2816" width="15.7109375" style="12" customWidth="1"/>
    <col min="2817" max="2819" width="15.85546875" style="12" customWidth="1"/>
    <col min="2820" max="2820" width="16.85546875" style="12" customWidth="1"/>
    <col min="2821" max="3070" width="9.140625" style="12"/>
    <col min="3071" max="3071" width="54.85546875" style="12" customWidth="1"/>
    <col min="3072" max="3072" width="15.7109375" style="12" customWidth="1"/>
    <col min="3073" max="3075" width="15.85546875" style="12" customWidth="1"/>
    <col min="3076" max="3076" width="16.85546875" style="12" customWidth="1"/>
    <col min="3077" max="3326" width="9.140625" style="12"/>
    <col min="3327" max="3327" width="54.85546875" style="12" customWidth="1"/>
    <col min="3328" max="3328" width="15.7109375" style="12" customWidth="1"/>
    <col min="3329" max="3331" width="15.85546875" style="12" customWidth="1"/>
    <col min="3332" max="3332" width="16.85546875" style="12" customWidth="1"/>
    <col min="3333" max="3582" width="9.140625" style="12"/>
    <col min="3583" max="3583" width="54.85546875" style="12" customWidth="1"/>
    <col min="3584" max="3584" width="15.7109375" style="12" customWidth="1"/>
    <col min="3585" max="3587" width="15.85546875" style="12" customWidth="1"/>
    <col min="3588" max="3588" width="16.85546875" style="12" customWidth="1"/>
    <col min="3589" max="3838" width="9.140625" style="12"/>
    <col min="3839" max="3839" width="54.85546875" style="12" customWidth="1"/>
    <col min="3840" max="3840" width="15.7109375" style="12" customWidth="1"/>
    <col min="3841" max="3843" width="15.85546875" style="12" customWidth="1"/>
    <col min="3844" max="3844" width="16.85546875" style="12" customWidth="1"/>
    <col min="3845" max="4094" width="9.140625" style="12"/>
    <col min="4095" max="4095" width="54.85546875" style="12" customWidth="1"/>
    <col min="4096" max="4096" width="15.7109375" style="12" customWidth="1"/>
    <col min="4097" max="4099" width="15.85546875" style="12" customWidth="1"/>
    <col min="4100" max="4100" width="16.85546875" style="12" customWidth="1"/>
    <col min="4101" max="4350" width="9.140625" style="12"/>
    <col min="4351" max="4351" width="54.85546875" style="12" customWidth="1"/>
    <col min="4352" max="4352" width="15.7109375" style="12" customWidth="1"/>
    <col min="4353" max="4355" width="15.85546875" style="12" customWidth="1"/>
    <col min="4356" max="4356" width="16.85546875" style="12" customWidth="1"/>
    <col min="4357" max="4606" width="9.140625" style="12"/>
    <col min="4607" max="4607" width="54.85546875" style="12" customWidth="1"/>
    <col min="4608" max="4608" width="15.7109375" style="12" customWidth="1"/>
    <col min="4609" max="4611" width="15.85546875" style="12" customWidth="1"/>
    <col min="4612" max="4612" width="16.85546875" style="12" customWidth="1"/>
    <col min="4613" max="4862" width="9.140625" style="12"/>
    <col min="4863" max="4863" width="54.85546875" style="12" customWidth="1"/>
    <col min="4864" max="4864" width="15.7109375" style="12" customWidth="1"/>
    <col min="4865" max="4867" width="15.85546875" style="12" customWidth="1"/>
    <col min="4868" max="4868" width="16.85546875" style="12" customWidth="1"/>
    <col min="4869" max="5118" width="9.140625" style="12"/>
    <col min="5119" max="5119" width="54.85546875" style="12" customWidth="1"/>
    <col min="5120" max="5120" width="15.7109375" style="12" customWidth="1"/>
    <col min="5121" max="5123" width="15.85546875" style="12" customWidth="1"/>
    <col min="5124" max="5124" width="16.85546875" style="12" customWidth="1"/>
    <col min="5125" max="5374" width="9.140625" style="12"/>
    <col min="5375" max="5375" width="54.85546875" style="12" customWidth="1"/>
    <col min="5376" max="5376" width="15.7109375" style="12" customWidth="1"/>
    <col min="5377" max="5379" width="15.85546875" style="12" customWidth="1"/>
    <col min="5380" max="5380" width="16.85546875" style="12" customWidth="1"/>
    <col min="5381" max="5630" width="9.140625" style="12"/>
    <col min="5631" max="5631" width="54.85546875" style="12" customWidth="1"/>
    <col min="5632" max="5632" width="15.7109375" style="12" customWidth="1"/>
    <col min="5633" max="5635" width="15.85546875" style="12" customWidth="1"/>
    <col min="5636" max="5636" width="16.85546875" style="12" customWidth="1"/>
    <col min="5637" max="5886" width="9.140625" style="12"/>
    <col min="5887" max="5887" width="54.85546875" style="12" customWidth="1"/>
    <col min="5888" max="5888" width="15.7109375" style="12" customWidth="1"/>
    <col min="5889" max="5891" width="15.85546875" style="12" customWidth="1"/>
    <col min="5892" max="5892" width="16.85546875" style="12" customWidth="1"/>
    <col min="5893" max="6142" width="9.140625" style="12"/>
    <col min="6143" max="6143" width="54.85546875" style="12" customWidth="1"/>
    <col min="6144" max="6144" width="15.7109375" style="12" customWidth="1"/>
    <col min="6145" max="6147" width="15.85546875" style="12" customWidth="1"/>
    <col min="6148" max="6148" width="16.85546875" style="12" customWidth="1"/>
    <col min="6149" max="6398" width="9.140625" style="12"/>
    <col min="6399" max="6399" width="54.85546875" style="12" customWidth="1"/>
    <col min="6400" max="6400" width="15.7109375" style="12" customWidth="1"/>
    <col min="6401" max="6403" width="15.85546875" style="12" customWidth="1"/>
    <col min="6404" max="6404" width="16.85546875" style="12" customWidth="1"/>
    <col min="6405" max="6654" width="9.140625" style="12"/>
    <col min="6655" max="6655" width="54.85546875" style="12" customWidth="1"/>
    <col min="6656" max="6656" width="15.7109375" style="12" customWidth="1"/>
    <col min="6657" max="6659" width="15.85546875" style="12" customWidth="1"/>
    <col min="6660" max="6660" width="16.85546875" style="12" customWidth="1"/>
    <col min="6661" max="6910" width="9.140625" style="12"/>
    <col min="6911" max="6911" width="54.85546875" style="12" customWidth="1"/>
    <col min="6912" max="6912" width="15.7109375" style="12" customWidth="1"/>
    <col min="6913" max="6915" width="15.85546875" style="12" customWidth="1"/>
    <col min="6916" max="6916" width="16.85546875" style="12" customWidth="1"/>
    <col min="6917" max="7166" width="9.140625" style="12"/>
    <col min="7167" max="7167" width="54.85546875" style="12" customWidth="1"/>
    <col min="7168" max="7168" width="15.7109375" style="12" customWidth="1"/>
    <col min="7169" max="7171" width="15.85546875" style="12" customWidth="1"/>
    <col min="7172" max="7172" width="16.85546875" style="12" customWidth="1"/>
    <col min="7173" max="7422" width="9.140625" style="12"/>
    <col min="7423" max="7423" width="54.85546875" style="12" customWidth="1"/>
    <col min="7424" max="7424" width="15.7109375" style="12" customWidth="1"/>
    <col min="7425" max="7427" width="15.85546875" style="12" customWidth="1"/>
    <col min="7428" max="7428" width="16.85546875" style="12" customWidth="1"/>
    <col min="7429" max="7678" width="9.140625" style="12"/>
    <col min="7679" max="7679" width="54.85546875" style="12" customWidth="1"/>
    <col min="7680" max="7680" width="15.7109375" style="12" customWidth="1"/>
    <col min="7681" max="7683" width="15.85546875" style="12" customWidth="1"/>
    <col min="7684" max="7684" width="16.85546875" style="12" customWidth="1"/>
    <col min="7685" max="7934" width="9.140625" style="12"/>
    <col min="7935" max="7935" width="54.85546875" style="12" customWidth="1"/>
    <col min="7936" max="7936" width="15.7109375" style="12" customWidth="1"/>
    <col min="7937" max="7939" width="15.85546875" style="12" customWidth="1"/>
    <col min="7940" max="7940" width="16.85546875" style="12" customWidth="1"/>
    <col min="7941" max="8190" width="9.140625" style="12"/>
    <col min="8191" max="8191" width="54.85546875" style="12" customWidth="1"/>
    <col min="8192" max="8192" width="15.7109375" style="12" customWidth="1"/>
    <col min="8193" max="8195" width="15.85546875" style="12" customWidth="1"/>
    <col min="8196" max="8196" width="16.85546875" style="12" customWidth="1"/>
    <col min="8197" max="8446" width="9.140625" style="12"/>
    <col min="8447" max="8447" width="54.85546875" style="12" customWidth="1"/>
    <col min="8448" max="8448" width="15.7109375" style="12" customWidth="1"/>
    <col min="8449" max="8451" width="15.85546875" style="12" customWidth="1"/>
    <col min="8452" max="8452" width="16.85546875" style="12" customWidth="1"/>
    <col min="8453" max="8702" width="9.140625" style="12"/>
    <col min="8703" max="8703" width="54.85546875" style="12" customWidth="1"/>
    <col min="8704" max="8704" width="15.7109375" style="12" customWidth="1"/>
    <col min="8705" max="8707" width="15.85546875" style="12" customWidth="1"/>
    <col min="8708" max="8708" width="16.85546875" style="12" customWidth="1"/>
    <col min="8709" max="8958" width="9.140625" style="12"/>
    <col min="8959" max="8959" width="54.85546875" style="12" customWidth="1"/>
    <col min="8960" max="8960" width="15.7109375" style="12" customWidth="1"/>
    <col min="8961" max="8963" width="15.85546875" style="12" customWidth="1"/>
    <col min="8964" max="8964" width="16.85546875" style="12" customWidth="1"/>
    <col min="8965" max="9214" width="9.140625" style="12"/>
    <col min="9215" max="9215" width="54.85546875" style="12" customWidth="1"/>
    <col min="9216" max="9216" width="15.7109375" style="12" customWidth="1"/>
    <col min="9217" max="9219" width="15.85546875" style="12" customWidth="1"/>
    <col min="9220" max="9220" width="16.85546875" style="12" customWidth="1"/>
    <col min="9221" max="9470" width="9.140625" style="12"/>
    <col min="9471" max="9471" width="54.85546875" style="12" customWidth="1"/>
    <col min="9472" max="9472" width="15.7109375" style="12" customWidth="1"/>
    <col min="9473" max="9475" width="15.85546875" style="12" customWidth="1"/>
    <col min="9476" max="9476" width="16.85546875" style="12" customWidth="1"/>
    <col min="9477" max="9726" width="9.140625" style="12"/>
    <col min="9727" max="9727" width="54.85546875" style="12" customWidth="1"/>
    <col min="9728" max="9728" width="15.7109375" style="12" customWidth="1"/>
    <col min="9729" max="9731" width="15.85546875" style="12" customWidth="1"/>
    <col min="9732" max="9732" width="16.85546875" style="12" customWidth="1"/>
    <col min="9733" max="9982" width="9.140625" style="12"/>
    <col min="9983" max="9983" width="54.85546875" style="12" customWidth="1"/>
    <col min="9984" max="9984" width="15.7109375" style="12" customWidth="1"/>
    <col min="9985" max="9987" width="15.85546875" style="12" customWidth="1"/>
    <col min="9988" max="9988" width="16.85546875" style="12" customWidth="1"/>
    <col min="9989" max="10238" width="9.140625" style="12"/>
    <col min="10239" max="10239" width="54.85546875" style="12" customWidth="1"/>
    <col min="10240" max="10240" width="15.7109375" style="12" customWidth="1"/>
    <col min="10241" max="10243" width="15.85546875" style="12" customWidth="1"/>
    <col min="10244" max="10244" width="16.85546875" style="12" customWidth="1"/>
    <col min="10245" max="10494" width="9.140625" style="12"/>
    <col min="10495" max="10495" width="54.85546875" style="12" customWidth="1"/>
    <col min="10496" max="10496" width="15.7109375" style="12" customWidth="1"/>
    <col min="10497" max="10499" width="15.85546875" style="12" customWidth="1"/>
    <col min="10500" max="10500" width="16.85546875" style="12" customWidth="1"/>
    <col min="10501" max="10750" width="9.140625" style="12"/>
    <col min="10751" max="10751" width="54.85546875" style="12" customWidth="1"/>
    <col min="10752" max="10752" width="15.7109375" style="12" customWidth="1"/>
    <col min="10753" max="10755" width="15.85546875" style="12" customWidth="1"/>
    <col min="10756" max="10756" width="16.85546875" style="12" customWidth="1"/>
    <col min="10757" max="11006" width="9.140625" style="12"/>
    <col min="11007" max="11007" width="54.85546875" style="12" customWidth="1"/>
    <col min="11008" max="11008" width="15.7109375" style="12" customWidth="1"/>
    <col min="11009" max="11011" width="15.85546875" style="12" customWidth="1"/>
    <col min="11012" max="11012" width="16.85546875" style="12" customWidth="1"/>
    <col min="11013" max="11262" width="9.140625" style="12"/>
    <col min="11263" max="11263" width="54.85546875" style="12" customWidth="1"/>
    <col min="11264" max="11264" width="15.7109375" style="12" customWidth="1"/>
    <col min="11265" max="11267" width="15.85546875" style="12" customWidth="1"/>
    <col min="11268" max="11268" width="16.85546875" style="12" customWidth="1"/>
    <col min="11269" max="11518" width="9.140625" style="12"/>
    <col min="11519" max="11519" width="54.85546875" style="12" customWidth="1"/>
    <col min="11520" max="11520" width="15.7109375" style="12" customWidth="1"/>
    <col min="11521" max="11523" width="15.85546875" style="12" customWidth="1"/>
    <col min="11524" max="11524" width="16.85546875" style="12" customWidth="1"/>
    <col min="11525" max="11774" width="9.140625" style="12"/>
    <col min="11775" max="11775" width="54.85546875" style="12" customWidth="1"/>
    <col min="11776" max="11776" width="15.7109375" style="12" customWidth="1"/>
    <col min="11777" max="11779" width="15.85546875" style="12" customWidth="1"/>
    <col min="11780" max="11780" width="16.85546875" style="12" customWidth="1"/>
    <col min="11781" max="12030" width="9.140625" style="12"/>
    <col min="12031" max="12031" width="54.85546875" style="12" customWidth="1"/>
    <col min="12032" max="12032" width="15.7109375" style="12" customWidth="1"/>
    <col min="12033" max="12035" width="15.85546875" style="12" customWidth="1"/>
    <col min="12036" max="12036" width="16.85546875" style="12" customWidth="1"/>
    <col min="12037" max="12286" width="9.140625" style="12"/>
    <col min="12287" max="12287" width="54.85546875" style="12" customWidth="1"/>
    <col min="12288" max="12288" width="15.7109375" style="12" customWidth="1"/>
    <col min="12289" max="12291" width="15.85546875" style="12" customWidth="1"/>
    <col min="12292" max="12292" width="16.85546875" style="12" customWidth="1"/>
    <col min="12293" max="12542" width="9.140625" style="12"/>
    <col min="12543" max="12543" width="54.85546875" style="12" customWidth="1"/>
    <col min="12544" max="12544" width="15.7109375" style="12" customWidth="1"/>
    <col min="12545" max="12547" width="15.85546875" style="12" customWidth="1"/>
    <col min="12548" max="12548" width="16.85546875" style="12" customWidth="1"/>
    <col min="12549" max="12798" width="9.140625" style="12"/>
    <col min="12799" max="12799" width="54.85546875" style="12" customWidth="1"/>
    <col min="12800" max="12800" width="15.7109375" style="12" customWidth="1"/>
    <col min="12801" max="12803" width="15.85546875" style="12" customWidth="1"/>
    <col min="12804" max="12804" width="16.85546875" style="12" customWidth="1"/>
    <col min="12805" max="13054" width="9.140625" style="12"/>
    <col min="13055" max="13055" width="54.85546875" style="12" customWidth="1"/>
    <col min="13056" max="13056" width="15.7109375" style="12" customWidth="1"/>
    <col min="13057" max="13059" width="15.85546875" style="12" customWidth="1"/>
    <col min="13060" max="13060" width="16.85546875" style="12" customWidth="1"/>
    <col min="13061" max="13310" width="9.140625" style="12"/>
    <col min="13311" max="13311" width="54.85546875" style="12" customWidth="1"/>
    <col min="13312" max="13312" width="15.7109375" style="12" customWidth="1"/>
    <col min="13313" max="13315" width="15.85546875" style="12" customWidth="1"/>
    <col min="13316" max="13316" width="16.85546875" style="12" customWidth="1"/>
    <col min="13317" max="13566" width="9.140625" style="12"/>
    <col min="13567" max="13567" width="54.85546875" style="12" customWidth="1"/>
    <col min="13568" max="13568" width="15.7109375" style="12" customWidth="1"/>
    <col min="13569" max="13571" width="15.85546875" style="12" customWidth="1"/>
    <col min="13572" max="13572" width="16.85546875" style="12" customWidth="1"/>
    <col min="13573" max="13822" width="9.140625" style="12"/>
    <col min="13823" max="13823" width="54.85546875" style="12" customWidth="1"/>
    <col min="13824" max="13824" width="15.7109375" style="12" customWidth="1"/>
    <col min="13825" max="13827" width="15.85546875" style="12" customWidth="1"/>
    <col min="13828" max="13828" width="16.85546875" style="12" customWidth="1"/>
    <col min="13829" max="14078" width="9.140625" style="12"/>
    <col min="14079" max="14079" width="54.85546875" style="12" customWidth="1"/>
    <col min="14080" max="14080" width="15.7109375" style="12" customWidth="1"/>
    <col min="14081" max="14083" width="15.85546875" style="12" customWidth="1"/>
    <col min="14084" max="14084" width="16.85546875" style="12" customWidth="1"/>
    <col min="14085" max="14334" width="9.140625" style="12"/>
    <col min="14335" max="14335" width="54.85546875" style="12" customWidth="1"/>
    <col min="14336" max="14336" width="15.7109375" style="12" customWidth="1"/>
    <col min="14337" max="14339" width="15.85546875" style="12" customWidth="1"/>
    <col min="14340" max="14340" width="16.85546875" style="12" customWidth="1"/>
    <col min="14341" max="14590" width="9.140625" style="12"/>
    <col min="14591" max="14591" width="54.85546875" style="12" customWidth="1"/>
    <col min="14592" max="14592" width="15.7109375" style="12" customWidth="1"/>
    <col min="14593" max="14595" width="15.85546875" style="12" customWidth="1"/>
    <col min="14596" max="14596" width="16.85546875" style="12" customWidth="1"/>
    <col min="14597" max="14846" width="9.140625" style="12"/>
    <col min="14847" max="14847" width="54.85546875" style="12" customWidth="1"/>
    <col min="14848" max="14848" width="15.7109375" style="12" customWidth="1"/>
    <col min="14849" max="14851" width="15.85546875" style="12" customWidth="1"/>
    <col min="14852" max="14852" width="16.85546875" style="12" customWidth="1"/>
    <col min="14853" max="15102" width="9.140625" style="12"/>
    <col min="15103" max="15103" width="54.85546875" style="12" customWidth="1"/>
    <col min="15104" max="15104" width="15.7109375" style="12" customWidth="1"/>
    <col min="15105" max="15107" width="15.85546875" style="12" customWidth="1"/>
    <col min="15108" max="15108" width="16.85546875" style="12" customWidth="1"/>
    <col min="15109" max="15358" width="9.140625" style="12"/>
    <col min="15359" max="15359" width="54.85546875" style="12" customWidth="1"/>
    <col min="15360" max="15360" width="15.7109375" style="12" customWidth="1"/>
    <col min="15361" max="15363" width="15.85546875" style="12" customWidth="1"/>
    <col min="15364" max="15364" width="16.85546875" style="12" customWidth="1"/>
    <col min="15365" max="15614" width="9.140625" style="12"/>
    <col min="15615" max="15615" width="54.85546875" style="12" customWidth="1"/>
    <col min="15616" max="15616" width="15.7109375" style="12" customWidth="1"/>
    <col min="15617" max="15619" width="15.85546875" style="12" customWidth="1"/>
    <col min="15620" max="15620" width="16.85546875" style="12" customWidth="1"/>
    <col min="15621" max="15870" width="9.140625" style="12"/>
    <col min="15871" max="15871" width="54.85546875" style="12" customWidth="1"/>
    <col min="15872" max="15872" width="15.7109375" style="12" customWidth="1"/>
    <col min="15873" max="15875" width="15.85546875" style="12" customWidth="1"/>
    <col min="15876" max="15876" width="16.85546875" style="12" customWidth="1"/>
    <col min="15877" max="16126" width="9.140625" style="12"/>
    <col min="16127" max="16127" width="54.85546875" style="12" customWidth="1"/>
    <col min="16128" max="16128" width="15.7109375" style="12" customWidth="1"/>
    <col min="16129" max="16131" width="15.85546875" style="12" customWidth="1"/>
    <col min="16132" max="16132" width="16.85546875" style="12" customWidth="1"/>
    <col min="16133" max="16384" width="9.140625" style="12"/>
  </cols>
  <sheetData>
    <row r="1" spans="1:5" ht="15.75" x14ac:dyDescent="0.25">
      <c r="A1" s="66" t="s">
        <v>18</v>
      </c>
      <c r="B1" s="66"/>
      <c r="C1" s="66"/>
      <c r="D1" s="66"/>
    </row>
    <row r="2" spans="1:5" ht="15.75" x14ac:dyDescent="0.25">
      <c r="A2" s="67" t="s">
        <v>19</v>
      </c>
      <c r="B2" s="67"/>
      <c r="C2" s="67"/>
      <c r="D2" s="67"/>
    </row>
    <row r="3" spans="1:5" ht="5.0999999999999996" customHeight="1" x14ac:dyDescent="0.25">
      <c r="A3" s="68"/>
      <c r="B3" s="69"/>
      <c r="C3" s="69"/>
      <c r="D3" s="70"/>
      <c r="E3" s="71"/>
    </row>
    <row r="4" spans="1:5" ht="25.5" x14ac:dyDescent="0.25">
      <c r="A4" s="14" t="s">
        <v>17</v>
      </c>
      <c r="B4" s="14" t="s">
        <v>85</v>
      </c>
      <c r="C4" s="14" t="s">
        <v>114</v>
      </c>
      <c r="D4" s="72" t="s">
        <v>20</v>
      </c>
    </row>
    <row r="5" spans="1:5" ht="5.0999999999999996" customHeight="1" x14ac:dyDescent="0.25"/>
    <row r="6" spans="1:5" ht="15" customHeight="1" x14ac:dyDescent="0.25">
      <c r="A6" s="74" t="s">
        <v>21</v>
      </c>
      <c r="B6" s="75">
        <f>'J - 3'!C108</f>
        <v>0</v>
      </c>
      <c r="C6" s="76"/>
      <c r="D6" s="77">
        <f>B6</f>
        <v>0</v>
      </c>
    </row>
    <row r="7" spans="1:5" ht="15" customHeight="1" x14ac:dyDescent="0.25">
      <c r="A7" s="74" t="s">
        <v>118</v>
      </c>
      <c r="B7" s="75">
        <f>'J - 3'!C110</f>
        <v>0</v>
      </c>
      <c r="C7" s="76"/>
      <c r="D7" s="77">
        <f>B7</f>
        <v>0</v>
      </c>
    </row>
    <row r="8" spans="1:5" ht="15" customHeight="1" x14ac:dyDescent="0.25">
      <c r="A8" s="78" t="s">
        <v>22</v>
      </c>
      <c r="B8" s="79">
        <f>B6-B7-'J - 3'!E106</f>
        <v>0</v>
      </c>
      <c r="C8" s="79">
        <f>B6-B7-B8</f>
        <v>0</v>
      </c>
      <c r="D8" s="77">
        <f>SUM(B8:C8)</f>
        <v>0</v>
      </c>
    </row>
    <row r="9" spans="1:5" ht="15" customHeight="1" x14ac:dyDescent="0.25">
      <c r="A9" s="74" t="s">
        <v>23</v>
      </c>
      <c r="B9" s="10">
        <v>1</v>
      </c>
      <c r="C9" s="10">
        <v>1</v>
      </c>
      <c r="D9" s="80"/>
    </row>
    <row r="10" spans="1:5" x14ac:dyDescent="0.25">
      <c r="A10" s="81" t="s">
        <v>117</v>
      </c>
      <c r="B10" s="82">
        <v>1</v>
      </c>
      <c r="C10" s="10">
        <v>1</v>
      </c>
      <c r="D10" s="80"/>
    </row>
    <row r="11" spans="1:5" x14ac:dyDescent="0.25">
      <c r="A11" s="78" t="s">
        <v>24</v>
      </c>
      <c r="B11" s="83">
        <f>+B8*B9*B10</f>
        <v>0</v>
      </c>
      <c r="C11" s="83">
        <f>+C8*C9*C10</f>
        <v>0</v>
      </c>
      <c r="D11" s="77">
        <f>SUM(B11:C11)</f>
        <v>0</v>
      </c>
    </row>
    <row r="12" spans="1:5" ht="5.0999999999999996" customHeight="1" x14ac:dyDescent="0.25"/>
    <row r="13" spans="1:5" x14ac:dyDescent="0.25">
      <c r="A13" s="24" t="s">
        <v>84</v>
      </c>
    </row>
  </sheetData>
  <sheetProtection algorithmName="SHA-512" hashValue="+hea3pm4ijMrzT8qQlUKGO8+JfYo7q9z6BVexAfj8Mnmja80XJEnuTBW1Wgbboq6eIdvpX5BZxGCwwPFsyuFaQ==" saltValue="2wYISDU7uYp4oSm/TuQOOQ==" spinCount="100000" sheet="1" objects="1" scenarios="1"/>
  <mergeCells count="4">
    <mergeCell ref="A2:D2"/>
    <mergeCell ref="A1:D1"/>
    <mergeCell ref="B6:C6"/>
    <mergeCell ref="B7:C7"/>
  </mergeCells>
  <pageMargins left="0.7" right="0.7" top="0.75" bottom="0.75" header="0.3" footer="0.3"/>
  <pageSetup scale="6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 - 2</vt:lpstr>
      <vt:lpstr>J - 3</vt:lpstr>
      <vt:lpstr>J - 4</vt:lpstr>
    </vt:vector>
  </TitlesOfParts>
  <Company>SC State 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Tronco, Zachary 6-4144</dc:creator>
  <cp:lastModifiedBy>Tronco, Zachary 4144</cp:lastModifiedBy>
  <dcterms:created xsi:type="dcterms:W3CDTF">2025-02-05T17:31:51Z</dcterms:created>
  <dcterms:modified xsi:type="dcterms:W3CDTF">2025-12-11T14:20:07Z</dcterms:modified>
</cp:coreProperties>
</file>